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U:\bbt.grp\SUA-MKT-PM\Calculation\_Calculation 2022\Прайс-листи партнерам\"/>
    </mc:Choice>
  </mc:AlternateContent>
  <xr:revisionPtr revIDLastSave="0" documentId="13_ncr:1_{E26A3E86-4BEA-45D3-92BD-4302FD94B211}" xr6:coauthVersionLast="46" xr6:coauthVersionMax="46" xr10:uidLastSave="{00000000-0000-0000-0000-000000000000}"/>
  <bookViews>
    <workbookView xWindow="-120" yWindow="-120" windowWidth="29040" windowHeight="15840" xr2:uid="{00000000-000D-0000-FFFF-FFFF00000000}"/>
  </bookViews>
  <sheets>
    <sheet name="Прайс-лист Bosch Термотехніка" sheetId="6" r:id="rId1"/>
  </sheets>
  <definedNames>
    <definedName name="_xlnm._FilterDatabase" localSheetId="0" hidden="1">'Прайс-лист Bosch Термотехніка'!$A$3:$F$378</definedName>
    <definedName name="Cip">#REF!</definedName>
    <definedName name="_xlnm.Database">#REF!</definedName>
    <definedName name="OLE_LINK3" localSheetId="0">'Прайс-лист Bosch Термотехніка'!#REF!</definedName>
    <definedName name="_xlnm.Print_Area" localSheetId="0">'Прайс-лист Bosch Термотехніка'!$A$1:$F$378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4" i="6" l="1"/>
  <c r="E164" i="6"/>
  <c r="E336" i="6" l="1"/>
  <c r="E335" i="6"/>
  <c r="E327" i="6"/>
  <c r="E328" i="6"/>
  <c r="E378" i="6" l="1"/>
  <c r="E377" i="6"/>
  <c r="E376" i="6"/>
  <c r="E375" i="6"/>
  <c r="E374" i="6"/>
  <c r="E373" i="6"/>
  <c r="E372" i="6"/>
  <c r="E371" i="6"/>
  <c r="E369" i="6"/>
  <c r="E368" i="6"/>
  <c r="E367" i="6"/>
  <c r="E366" i="6"/>
  <c r="E365" i="6"/>
  <c r="E364" i="6"/>
  <c r="E363" i="6"/>
  <c r="E362" i="6"/>
  <c r="E361" i="6"/>
  <c r="E360" i="6"/>
  <c r="E359" i="6"/>
  <c r="E358" i="6"/>
  <c r="E357" i="6"/>
  <c r="E356" i="6"/>
  <c r="E355" i="6"/>
  <c r="E354" i="6"/>
  <c r="E353" i="6"/>
  <c r="E352" i="6"/>
  <c r="E351" i="6"/>
  <c r="E350" i="6"/>
  <c r="E349" i="6"/>
  <c r="E348" i="6"/>
  <c r="E347" i="6"/>
  <c r="E346" i="6"/>
  <c r="E345" i="6"/>
  <c r="E344" i="6"/>
  <c r="E343" i="6"/>
  <c r="E342" i="6"/>
  <c r="E341" i="6"/>
  <c r="E340" i="6"/>
  <c r="E339" i="6"/>
  <c r="E338" i="6"/>
  <c r="E337" i="6"/>
  <c r="E334" i="6"/>
  <c r="E333" i="6"/>
  <c r="E332" i="6"/>
  <c r="E331" i="6"/>
  <c r="E330" i="6"/>
  <c r="E329" i="6"/>
  <c r="E326" i="6"/>
  <c r="E244" i="6"/>
  <c r="E243" i="6"/>
  <c r="E242" i="6"/>
  <c r="E241" i="6"/>
  <c r="E177" i="6"/>
  <c r="E288" i="6" l="1"/>
  <c r="E290" i="6"/>
  <c r="E287" i="6" l="1"/>
  <c r="E289" i="6"/>
  <c r="E260" i="6" l="1"/>
  <c r="E184" i="6" l="1"/>
  <c r="E264" i="6"/>
  <c r="E263" i="6"/>
  <c r="E319" i="6"/>
  <c r="E226" i="6"/>
  <c r="E236" i="6"/>
  <c r="E228" i="6"/>
  <c r="E227" i="6"/>
  <c r="E224" i="6"/>
  <c r="E231" i="6"/>
  <c r="E223" i="6"/>
  <c r="E225" i="6"/>
  <c r="E237" i="6"/>
  <c r="E232" i="6"/>
  <c r="E229" i="6"/>
  <c r="E233" i="6"/>
  <c r="E230" i="6"/>
  <c r="E235" i="6"/>
  <c r="E238" i="6"/>
  <c r="E234" i="6"/>
  <c r="E262" i="6"/>
  <c r="E316" i="6"/>
  <c r="E323" i="6"/>
  <c r="E309" i="6"/>
  <c r="E313" i="6"/>
  <c r="E314" i="6"/>
  <c r="E312" i="6"/>
  <c r="E310" i="6"/>
  <c r="E315" i="6"/>
  <c r="E320" i="6"/>
  <c r="E311" i="6"/>
  <c r="E308" i="6"/>
  <c r="E317" i="6"/>
  <c r="E322" i="6"/>
  <c r="E321" i="6"/>
  <c r="E283" i="6"/>
  <c r="E286" i="6"/>
  <c r="E284" i="6"/>
  <c r="E285" i="6"/>
  <c r="E279" i="6"/>
  <c r="E275" i="6"/>
  <c r="E280" i="6"/>
  <c r="E276" i="6"/>
  <c r="E277" i="6"/>
  <c r="E278" i="6"/>
  <c r="E281" i="6"/>
  <c r="E282" i="6"/>
  <c r="E291" i="6"/>
  <c r="E292" i="6"/>
  <c r="E293" i="6"/>
  <c r="E296" i="6"/>
  <c r="E295" i="6"/>
  <c r="E294" i="6"/>
  <c r="E298" i="6"/>
  <c r="E297" i="6"/>
  <c r="E305" i="6"/>
  <c r="E306" i="6"/>
  <c r="E301" i="6"/>
  <c r="E304" i="6"/>
  <c r="E300" i="6"/>
  <c r="E303" i="6"/>
  <c r="E302" i="6"/>
  <c r="E239" i="6"/>
  <c r="E259" i="6"/>
  <c r="E50" i="6"/>
  <c r="E51" i="6"/>
  <c r="E52" i="6"/>
  <c r="E46" i="6"/>
  <c r="E75" i="6"/>
  <c r="E206" i="6"/>
  <c r="E176" i="6"/>
  <c r="E175" i="6"/>
  <c r="E201" i="6"/>
  <c r="E198" i="6"/>
  <c r="E210" i="6"/>
  <c r="E191" i="6"/>
  <c r="E190" i="6"/>
  <c r="E193" i="6"/>
  <c r="E195" i="6"/>
  <c r="E197" i="6"/>
  <c r="E207" i="6"/>
  <c r="E208" i="6"/>
  <c r="E192" i="6"/>
  <c r="E188" i="6"/>
  <c r="E186" i="6"/>
  <c r="E187" i="6"/>
  <c r="E21" i="6"/>
  <c r="E90" i="6"/>
  <c r="E200" i="6"/>
  <c r="E211" i="6"/>
  <c r="E203" i="6"/>
  <c r="E217" i="6"/>
  <c r="E205" i="6"/>
  <c r="E216" i="6"/>
  <c r="E202" i="6"/>
  <c r="E204" i="6"/>
  <c r="E213" i="6"/>
  <c r="E212" i="6"/>
  <c r="E214" i="6"/>
  <c r="E199" i="6"/>
  <c r="E215" i="6"/>
  <c r="E189" i="6"/>
  <c r="E112" i="6"/>
  <c r="E43" i="6"/>
  <c r="E99" i="6"/>
  <c r="E30" i="6"/>
  <c r="E31" i="6"/>
  <c r="E100" i="6"/>
  <c r="E111" i="6"/>
  <c r="E42" i="6"/>
  <c r="E44" i="6"/>
  <c r="E113" i="6"/>
  <c r="E41" i="6"/>
  <c r="E110" i="6"/>
  <c r="E24" i="6"/>
  <c r="E93" i="6"/>
  <c r="E26" i="6"/>
  <c r="E95" i="6"/>
  <c r="E194" i="6"/>
  <c r="E174" i="6"/>
  <c r="E92" i="6"/>
  <c r="E23" i="6"/>
  <c r="E40" i="6"/>
  <c r="E109" i="6"/>
  <c r="E37" i="6"/>
  <c r="E106" i="6"/>
  <c r="E38" i="6"/>
  <c r="E107" i="6"/>
  <c r="E39" i="6"/>
  <c r="E108" i="6"/>
  <c r="E91" i="6"/>
  <c r="E22" i="6"/>
  <c r="E36" i="6"/>
  <c r="E105" i="6"/>
  <c r="E33" i="6"/>
  <c r="E102" i="6"/>
  <c r="E97" i="6"/>
  <c r="E28" i="6"/>
  <c r="E104" i="6"/>
  <c r="E35" i="6"/>
  <c r="E183" i="6"/>
  <c r="E34" i="6"/>
  <c r="E103" i="6"/>
  <c r="E180" i="6"/>
  <c r="E98" i="6"/>
  <c r="E29" i="6"/>
  <c r="E94" i="6"/>
  <c r="E25" i="6"/>
  <c r="E27" i="6"/>
  <c r="E96" i="6"/>
  <c r="E220" i="6"/>
  <c r="E219" i="6"/>
  <c r="E221" i="6"/>
  <c r="E222" i="6"/>
  <c r="E324" i="6"/>
  <c r="E47" i="6"/>
  <c r="E48" i="6"/>
  <c r="E49" i="6"/>
  <c r="E261" i="6"/>
  <c r="E125" i="6"/>
  <c r="E132" i="6"/>
  <c r="E129" i="6"/>
  <c r="E134" i="6"/>
  <c r="E131" i="6"/>
  <c r="E130" i="6"/>
  <c r="E127" i="6"/>
  <c r="E126" i="6"/>
  <c r="E124" i="6"/>
  <c r="E128" i="6"/>
  <c r="E122" i="6"/>
  <c r="E123" i="6"/>
  <c r="E133" i="6"/>
  <c r="E137" i="6"/>
  <c r="E138" i="6"/>
  <c r="E139" i="6"/>
  <c r="E136" i="6"/>
  <c r="E142" i="6"/>
  <c r="E143" i="6"/>
  <c r="E144" i="6"/>
  <c r="E115" i="6"/>
  <c r="E120" i="6"/>
  <c r="E117" i="6"/>
  <c r="E119" i="6"/>
  <c r="E145" i="6"/>
  <c r="E148" i="6"/>
  <c r="E149" i="6"/>
  <c r="E146" i="6"/>
  <c r="E147" i="6"/>
  <c r="E140" i="6"/>
  <c r="E141" i="6"/>
  <c r="E161" i="6"/>
  <c r="E160" i="6"/>
  <c r="E158" i="6"/>
  <c r="E170" i="6"/>
  <c r="E169" i="6"/>
  <c r="E166" i="6"/>
  <c r="E157" i="6"/>
  <c r="E85" i="6"/>
  <c r="E86" i="6"/>
  <c r="E168" i="6"/>
  <c r="E167" i="6"/>
  <c r="E163" i="6"/>
  <c r="E162" i="6"/>
  <c r="E88" i="6"/>
  <c r="E159" i="6"/>
  <c r="E156" i="6"/>
  <c r="E155" i="6"/>
  <c r="E151" i="6"/>
  <c r="E152" i="6"/>
  <c r="E318" i="6"/>
  <c r="E171" i="6"/>
  <c r="E153" i="6"/>
  <c r="E83" i="6"/>
  <c r="E82" i="6"/>
  <c r="E77" i="6"/>
  <c r="E81" i="6"/>
  <c r="E80" i="6"/>
  <c r="E79" i="6"/>
  <c r="E6" i="6"/>
  <c r="E7" i="6"/>
  <c r="E9" i="6"/>
  <c r="E8" i="6"/>
  <c r="E10" i="6"/>
  <c r="E12" i="6"/>
  <c r="E11" i="6"/>
  <c r="E13" i="6"/>
  <c r="E15" i="6"/>
  <c r="E14" i="6"/>
  <c r="E5" i="6"/>
  <c r="E17" i="6"/>
  <c r="E18" i="6"/>
  <c r="E19" i="6"/>
  <c r="E246" i="6"/>
  <c r="E247" i="6"/>
  <c r="E248" i="6"/>
  <c r="E249" i="6"/>
  <c r="E250" i="6"/>
  <c r="E251" i="6"/>
  <c r="E252" i="6"/>
  <c r="E254" i="6"/>
  <c r="E255" i="6"/>
  <c r="E256" i="6"/>
  <c r="E257" i="6"/>
  <c r="E69" i="6"/>
  <c r="E55" i="6"/>
  <c r="E54" i="6"/>
  <c r="E73" i="6"/>
  <c r="E72" i="6"/>
  <c r="E71" i="6"/>
  <c r="E70" i="6"/>
  <c r="E267" i="6"/>
  <c r="E266" i="6"/>
  <c r="E271" i="6"/>
  <c r="E272" i="6"/>
  <c r="E269" i="6"/>
  <c r="E273" i="6"/>
</calcChain>
</file>

<file path=xl/sharedStrings.xml><?xml version="1.0" encoding="utf-8"?>
<sst xmlns="http://schemas.openxmlformats.org/spreadsheetml/2006/main" count="1041" uniqueCount="948">
  <si>
    <t>7736500992</t>
  </si>
  <si>
    <t>W 10 KB</t>
  </si>
  <si>
    <t>AZB 619</t>
  </si>
  <si>
    <t>7701331010</t>
  </si>
  <si>
    <t>7701331615</t>
  </si>
  <si>
    <t>7701331617</t>
  </si>
  <si>
    <t>7701331616</t>
  </si>
  <si>
    <t>7702331716</t>
  </si>
  <si>
    <t>7702331718</t>
  </si>
  <si>
    <t>7702331717</t>
  </si>
  <si>
    <t>7703331746</t>
  </si>
  <si>
    <t>7703331748</t>
  </si>
  <si>
    <t>7703331747</t>
  </si>
  <si>
    <t>7713230147</t>
  </si>
  <si>
    <t>7719002144</t>
  </si>
  <si>
    <t>7719002104</t>
  </si>
  <si>
    <t>WR 15-2 P</t>
  </si>
  <si>
    <t>ZWA 24-2 K</t>
  </si>
  <si>
    <t>TR 12</t>
  </si>
  <si>
    <t>TRZ 12-2</t>
  </si>
  <si>
    <t>WRD 15-2 G</t>
  </si>
  <si>
    <t>WR 15-2 B</t>
  </si>
  <si>
    <t>WRD 13-2 G</t>
  </si>
  <si>
    <t>7716050071</t>
  </si>
  <si>
    <t>AZ 396</t>
  </si>
  <si>
    <t>WR 13-2 B</t>
  </si>
  <si>
    <t>WR 13-2 P</t>
  </si>
  <si>
    <t>WRD 10-2 G</t>
  </si>
  <si>
    <t>WR 10-2 B</t>
  </si>
  <si>
    <t>Артикул</t>
  </si>
  <si>
    <t>Характеристика</t>
  </si>
  <si>
    <t>7719002767</t>
  </si>
  <si>
    <t>7719002852</t>
  </si>
  <si>
    <t>7719001534</t>
  </si>
  <si>
    <t>8718543216</t>
  </si>
  <si>
    <t>7719000763</t>
  </si>
  <si>
    <t>AZB 608/1</t>
  </si>
  <si>
    <t>AZ 390</t>
  </si>
  <si>
    <t>AZ 391</t>
  </si>
  <si>
    <t>AZ 392</t>
  </si>
  <si>
    <t>AZ 393</t>
  </si>
  <si>
    <t>AZ 394</t>
  </si>
  <si>
    <t>AZ 395</t>
  </si>
  <si>
    <t>AZ 397</t>
  </si>
  <si>
    <t>AZ 401</t>
  </si>
  <si>
    <t>AZ 402</t>
  </si>
  <si>
    <t>AZ 468</t>
  </si>
  <si>
    <t>AZ 405</t>
  </si>
  <si>
    <t>AZ 406</t>
  </si>
  <si>
    <t>AZ 407</t>
  </si>
  <si>
    <t>AZ 408</t>
  </si>
  <si>
    <t>AZ 409</t>
  </si>
  <si>
    <t>AZ 410</t>
  </si>
  <si>
    <t>AZ 411</t>
  </si>
  <si>
    <t>AZ 412</t>
  </si>
  <si>
    <t>AZ 413</t>
  </si>
  <si>
    <t>W 10-2 P</t>
  </si>
  <si>
    <t>7716050064</t>
  </si>
  <si>
    <t>AZ 389</t>
  </si>
  <si>
    <t>7736995059</t>
  </si>
  <si>
    <t>7736995063</t>
  </si>
  <si>
    <t>7736995067</t>
  </si>
  <si>
    <t>7736995079</t>
  </si>
  <si>
    <t>7736995071</t>
  </si>
  <si>
    <t>7736995083</t>
  </si>
  <si>
    <t>7736995075</t>
  </si>
  <si>
    <t>7736995087</t>
  </si>
  <si>
    <t>7736995089</t>
  </si>
  <si>
    <t>7736995095</t>
  </si>
  <si>
    <t>7736995097</t>
  </si>
  <si>
    <t>7736995098</t>
  </si>
  <si>
    <t>7736995107</t>
  </si>
  <si>
    <t>7736995106</t>
  </si>
  <si>
    <t>7736995100</t>
  </si>
  <si>
    <t>7736995101</t>
  </si>
  <si>
    <t>7736995102</t>
  </si>
  <si>
    <t>7736995103</t>
  </si>
  <si>
    <t>7736995105</t>
  </si>
  <si>
    <t>WR 10-2 P</t>
  </si>
  <si>
    <t xml:space="preserve">AZB 922 </t>
  </si>
  <si>
    <t xml:space="preserve">Nr.432 </t>
  </si>
  <si>
    <t>7736900167</t>
  </si>
  <si>
    <t>7736900168</t>
  </si>
  <si>
    <t>7736900293</t>
  </si>
  <si>
    <t>WBN 6000-18C RN</t>
  </si>
  <si>
    <t>WBN 6000-24C RN</t>
  </si>
  <si>
    <t>WBN 6000-24H RN</t>
  </si>
  <si>
    <t>WST 120-5O</t>
  </si>
  <si>
    <t>AZB 916</t>
  </si>
  <si>
    <t>7736502892</t>
  </si>
  <si>
    <t>7736502893</t>
  </si>
  <si>
    <t>7736502894</t>
  </si>
  <si>
    <t>7716050000</t>
  </si>
  <si>
    <t>7736995011</t>
  </si>
  <si>
    <t>AZ 982</t>
  </si>
  <si>
    <t>AZ 404</t>
  </si>
  <si>
    <t>7716050080</t>
  </si>
  <si>
    <t>WTD 12 AM E</t>
  </si>
  <si>
    <t>WTD 15 AM E</t>
  </si>
  <si>
    <t>WTD 18 AM E</t>
  </si>
  <si>
    <t>7736503145</t>
  </si>
  <si>
    <t>7736503146</t>
  </si>
  <si>
    <t>7736503147</t>
  </si>
  <si>
    <t>7736503148</t>
  </si>
  <si>
    <t>7736503149</t>
  </si>
  <si>
    <t>1</t>
  </si>
  <si>
    <t>7738111022</t>
  </si>
  <si>
    <t>CR50</t>
  </si>
  <si>
    <t>7738111012</t>
  </si>
  <si>
    <t>CR10</t>
  </si>
  <si>
    <t>7738111043</t>
  </si>
  <si>
    <t>7738111059</t>
  </si>
  <si>
    <t>7738111077</t>
  </si>
  <si>
    <t>7738110139</t>
  </si>
  <si>
    <t>7738110123</t>
  </si>
  <si>
    <t>7738110125</t>
  </si>
  <si>
    <t>7738111003</t>
  </si>
  <si>
    <t>7738110132</t>
  </si>
  <si>
    <t>8718588688</t>
  </si>
  <si>
    <t>CR100</t>
  </si>
  <si>
    <t>CW100</t>
  </si>
  <si>
    <t>CW400</t>
  </si>
  <si>
    <t>MS100</t>
  </si>
  <si>
    <t>MS200</t>
  </si>
  <si>
    <t>MC400</t>
  </si>
  <si>
    <t>MZ100</t>
  </si>
  <si>
    <t>ProControl Gateway</t>
  </si>
  <si>
    <t>MM100</t>
  </si>
  <si>
    <t>8738203003</t>
  </si>
  <si>
    <t>8738203004</t>
  </si>
  <si>
    <t>8738203007</t>
  </si>
  <si>
    <t>8738203008</t>
  </si>
  <si>
    <t>7716161065</t>
  </si>
  <si>
    <t>7747222358</t>
  </si>
  <si>
    <t>8738205059</t>
  </si>
  <si>
    <t>8738204655</t>
  </si>
  <si>
    <t>8738205044</t>
  </si>
  <si>
    <t>8738205045</t>
  </si>
  <si>
    <t>7748000318</t>
  </si>
  <si>
    <t>7747204698</t>
  </si>
  <si>
    <t>8738202915</t>
  </si>
  <si>
    <t>8738202293</t>
  </si>
  <si>
    <t>8738202294</t>
  </si>
  <si>
    <t>Compress 3000 AWBS 8</t>
  </si>
  <si>
    <t>Compress 3000 AWBS 15</t>
  </si>
  <si>
    <t>Compress 6000 6 LW</t>
  </si>
  <si>
    <t>Compress 6000 8 LW</t>
  </si>
  <si>
    <t>Compress 6000 10 LW</t>
  </si>
  <si>
    <t>Compress 6000 13 LW</t>
  </si>
  <si>
    <t>Compress 6000 17 LW</t>
  </si>
  <si>
    <t>Compress 6000 6 LWM</t>
  </si>
  <si>
    <t>Compress 6000 8 LWM</t>
  </si>
  <si>
    <t>Compress 6000 10 LWM</t>
  </si>
  <si>
    <t>Compress 3000 AWES 8</t>
  </si>
  <si>
    <t>Compress 3000 AWES 15</t>
  </si>
  <si>
    <t>8733706338</t>
  </si>
  <si>
    <t xml:space="preserve">Датчик температури HFS/HWS </t>
  </si>
  <si>
    <t>7736901489</t>
  </si>
  <si>
    <t>7736901203</t>
  </si>
  <si>
    <t>7736901383</t>
  </si>
  <si>
    <t>GC7000iW 14 PB 23</t>
  </si>
  <si>
    <t>7736901384</t>
  </si>
  <si>
    <t>GC7000iW 14 P 23</t>
  </si>
  <si>
    <t>7736901385</t>
  </si>
  <si>
    <t>GC7000iW 14/24 CB 23</t>
  </si>
  <si>
    <t>7736901386</t>
  </si>
  <si>
    <t>GC7000iW 14/24 C 23</t>
  </si>
  <si>
    <t>7736901387</t>
  </si>
  <si>
    <t>GC7000iW 24 PB 23</t>
  </si>
  <si>
    <t>7736901388</t>
  </si>
  <si>
    <t>GC7000iW 24 P 23</t>
  </si>
  <si>
    <t>7736901389</t>
  </si>
  <si>
    <t>GC7000iW 24/28 CB 23</t>
  </si>
  <si>
    <t>7736901390</t>
  </si>
  <si>
    <t>GC7000iW 24/28 C 23</t>
  </si>
  <si>
    <t>7736901391</t>
  </si>
  <si>
    <t>GC7000iW 30/35 CB 23</t>
  </si>
  <si>
    <t>7736901392</t>
  </si>
  <si>
    <t>GC7000iW 30/35 C 23</t>
  </si>
  <si>
    <t>7736901393</t>
  </si>
  <si>
    <t>GC7000iW 35 PB 23</t>
  </si>
  <si>
    <t>7736901394</t>
  </si>
  <si>
    <t>GC7000iW 35 P 23</t>
  </si>
  <si>
    <t>7736901395</t>
  </si>
  <si>
    <t>GC7000iW 42 PB 23</t>
  </si>
  <si>
    <t>7736901396</t>
  </si>
  <si>
    <t>GC7000iW 42 P 23</t>
  </si>
  <si>
    <t>WBC 28-1 DC</t>
  </si>
  <si>
    <t>8738104940</t>
  </si>
  <si>
    <t>ELB-EKR</t>
  </si>
  <si>
    <t>ELB-KASK</t>
  </si>
  <si>
    <t>ZW 24-2 KE</t>
  </si>
  <si>
    <t>7736504744</t>
  </si>
  <si>
    <t>7736504746</t>
  </si>
  <si>
    <t>TR 2000 15 T</t>
  </si>
  <si>
    <t>TR 2000 15 B</t>
  </si>
  <si>
    <t>7736601148</t>
  </si>
  <si>
    <t>7736601149</t>
  </si>
  <si>
    <t>7736601144</t>
  </si>
  <si>
    <t>7736601145</t>
  </si>
  <si>
    <t xml:space="preserve">Насосна група опалювального контура, макс. 40 кВт </t>
  </si>
  <si>
    <t xml:space="preserve">Насосна група опалювального контура, макс. 90 кВт </t>
  </si>
  <si>
    <t>HSM 32/7.5 BO</t>
  </si>
  <si>
    <t>HS 25/6 BO</t>
  </si>
  <si>
    <t>HS 32/7.5 BO</t>
  </si>
  <si>
    <t>HSM 25/6 BO</t>
  </si>
  <si>
    <t xml:space="preserve">Насосна група опалювального контура зі змішувачем, макс. 40 кВт </t>
  </si>
  <si>
    <t>Насосна група опалювального контура зі змішувачем, макс. 90 кВт</t>
  </si>
  <si>
    <t>7735501712</t>
  </si>
  <si>
    <t>7735501715</t>
  </si>
  <si>
    <t>WD 120 B</t>
  </si>
  <si>
    <t>WD 160 B</t>
  </si>
  <si>
    <t>8738209011</t>
  </si>
  <si>
    <t>8738209012</t>
  </si>
  <si>
    <t>8738209013</t>
  </si>
  <si>
    <t>8738209014</t>
  </si>
  <si>
    <t>Compress 7000i AW 7 E</t>
  </si>
  <si>
    <t>Compress 7000i AW 9 E</t>
  </si>
  <si>
    <t>Compress 7000i AW 13 E</t>
  </si>
  <si>
    <t>Compress 7000i AW 17 E</t>
  </si>
  <si>
    <t>Compress 7000i AW 7 B</t>
  </si>
  <si>
    <t>Compress 7000i AW 9 B</t>
  </si>
  <si>
    <t>Compress 7000i AW 13 B</t>
  </si>
  <si>
    <t>Compress 7000i AW 17 B</t>
  </si>
  <si>
    <t>8738209015</t>
  </si>
  <si>
    <t>8738209016</t>
  </si>
  <si>
    <t>8738209017</t>
  </si>
  <si>
    <t>8738209018</t>
  </si>
  <si>
    <t>0001664300</t>
  </si>
  <si>
    <t>7738601001</t>
  </si>
  <si>
    <t>7738601002</t>
  </si>
  <si>
    <t>7738601003</t>
  </si>
  <si>
    <t>7738601004</t>
  </si>
  <si>
    <t>7738601005</t>
  </si>
  <si>
    <t>7738601007</t>
  </si>
  <si>
    <t>7738601008</t>
  </si>
  <si>
    <t>7738601009</t>
  </si>
  <si>
    <t>8718599377</t>
  </si>
  <si>
    <t>8718599378</t>
  </si>
  <si>
    <t>8718599379</t>
  </si>
  <si>
    <t>8718599380</t>
  </si>
  <si>
    <t>8718599385</t>
  </si>
  <si>
    <t>8718599386</t>
  </si>
  <si>
    <t>0005584552</t>
  </si>
  <si>
    <t>0005584586</t>
  </si>
  <si>
    <t>0063013548</t>
  </si>
  <si>
    <t>0005584584</t>
  </si>
  <si>
    <t>0005354210</t>
  </si>
  <si>
    <t>8718584555</t>
  </si>
  <si>
    <t>8718584556</t>
  </si>
  <si>
    <t>8718598609</t>
  </si>
  <si>
    <t>0067900475</t>
  </si>
  <si>
    <t>Комплект для настінного монтажу</t>
  </si>
  <si>
    <t>WMS 1</t>
  </si>
  <si>
    <t>WMS 2</t>
  </si>
  <si>
    <t>WMS 3</t>
  </si>
  <si>
    <t>ES 0</t>
  </si>
  <si>
    <t>Додатковий комплект</t>
  </si>
  <si>
    <t>Стрілка гідравлічна, макс. 2500 л/год</t>
  </si>
  <si>
    <t>Стрілка гідравлічна, макс. 5000 л/год</t>
  </si>
  <si>
    <t>HKV 2/25/25</t>
  </si>
  <si>
    <t>HKV 2/32/32</t>
  </si>
  <si>
    <t>HKV 3/25/32</t>
  </si>
  <si>
    <t>HKV 3/32/32</t>
  </si>
  <si>
    <t>Комплект для підключення WHY 80/60 або HKV DN 25</t>
  </si>
  <si>
    <t>Комплект для підключення WHY 120/80 або HKV DN32</t>
  </si>
  <si>
    <t>WHY 80/60</t>
  </si>
  <si>
    <t>WHY 120/80</t>
  </si>
  <si>
    <t>AS HKV 25</t>
  </si>
  <si>
    <t>AS HKV 32</t>
  </si>
  <si>
    <t>7736701341</t>
  </si>
  <si>
    <t>7736701392</t>
  </si>
  <si>
    <t>EasyControl CT 200</t>
  </si>
  <si>
    <t>EasyControl CT 200 B</t>
  </si>
  <si>
    <t>7736701574</t>
  </si>
  <si>
    <t>Smart Radiator Thermostat</t>
  </si>
  <si>
    <t>7736504716</t>
  </si>
  <si>
    <t>7736504717</t>
  </si>
  <si>
    <t>7736504718</t>
  </si>
  <si>
    <t>7736504719</t>
  </si>
  <si>
    <t>TR1000 4 T</t>
  </si>
  <si>
    <t>TR1000 5 T</t>
  </si>
  <si>
    <t>TR1000 6 T</t>
  </si>
  <si>
    <t>TR1000 6 B</t>
  </si>
  <si>
    <t>TR1100 18 B</t>
  </si>
  <si>
    <t>TR1100 21 B</t>
  </si>
  <si>
    <t>TR1100 24 B</t>
  </si>
  <si>
    <t>7736504686</t>
  </si>
  <si>
    <t>7736504687</t>
  </si>
  <si>
    <t>7736504688</t>
  </si>
  <si>
    <t>7738111019</t>
  </si>
  <si>
    <t>CR10H</t>
  </si>
  <si>
    <t>7719002779</t>
  </si>
  <si>
    <t>7719002780</t>
  </si>
  <si>
    <t>7719002781</t>
  </si>
  <si>
    <t>AZB 909</t>
  </si>
  <si>
    <t>AZB 910</t>
  </si>
  <si>
    <t>AZB 911</t>
  </si>
  <si>
    <t>Бак непрямого нагріву 120 л, 25 кВт, для настінних котлів, прямокутний</t>
  </si>
  <si>
    <t>Бак непрямого нагріву 160 л, 25 кВт, для настінних котлів, прямокутний</t>
  </si>
  <si>
    <t>Therm 2000 O (без модулювання потужності). Автоматичний розпал від батарейок. Іонізаційний електрод контролю полум'я, обмежувач температури для захисту від перегріву теплообмінника, пристрій контролю тяги з автоматичним відключенням, запобіжно-скидний клапан. Адаптована для тиску газу 13-20 мбар. 10 л/хв. Мінімальний тиск води 0,15 бар. ВхШхГ 580х310х220 мм</t>
  </si>
  <si>
    <t>Therm 4000 O до 10л./хв. / п'єзо. Без модулювання потужності, адаптована для тиску газу Без модулювання потужності, адаптована для тиску газу 13мбар. Захист від перегріву, зникнення тяги. Розміри 310х220х580мм. Мінімальний тиск води 0,1 бар, максимальний - 12 бар</t>
  </si>
  <si>
    <t>Therm 4000 O до 10л./хв. / п'єзо. Модуляція потужності, адаптована для тиску газу 13мбар. Захист від перегріву, попадання тяги. Розміри 310х220х580мм. Мінімальний тиск води 0,1 бар, максимальний - 12 бар</t>
  </si>
  <si>
    <t xml:space="preserve">Therm 4000 O до 10л./хв.. / автоматичний розпал від батарейок. Модуляція потужності, адаптована для тиску газу 13мбар. Захист від перегріву, зникнення тяги. Розміри 310х225х580мм. Мінімальний тиск води 0,1 бар, максимальний - 12 бар </t>
  </si>
  <si>
    <t xml:space="preserve">Therm 6000 O до 10л./хв.. / розпал від турбінки. Модуляція потужності, адаптована для тиску газу 13мбар. Захист від перегріву, зникнення тяги. Розміри 310х225х580мм. Мінімальний тиск води 0,35 бар, максимальний - 12 бар </t>
  </si>
  <si>
    <t>Therm 4000 O до 13л./хв.. / п'єзо. Модуляція потужності, адаптована для тиску газу 13мбар. Захист від перегріву, зникнення тяги. Розміри 350х220х655мм. Мінімальний тиск води 0,1 бар, максимальний - 12 бар</t>
  </si>
  <si>
    <t xml:space="preserve">Therm 4000 O до 13л./хв.. / автоматичний розпал від батарейок. Модуляція потужності, адаптована для тиску газу 13мбар. Захист від перегріву, зникнення тяги. Розміри 350х220х655мм. Мінімальний тиск води 0,1 бар, максимальний - 12 бар </t>
  </si>
  <si>
    <t xml:space="preserve">Therm 6000 O до 13л./хв.. / розпал від турбінки. Модуляція потужності, адаптована для тиску газу 13мбар. Захист від перегріву, зникнення тяги. 350х220х655мм. Мінімальний тиск води 0,35 бар, максимальний - 12 бар </t>
  </si>
  <si>
    <t>Therm 4000 O до 15л./хв.. / п'єзо. Модуляція потужності, адаптована для тиску газу 13мбар. Захист від перегріву, зникнення тяги. Розміри 425х220х655мм. Мінімальний тиск води 0,1 бар, максимальний - 12 бар</t>
  </si>
  <si>
    <t xml:space="preserve">Therm 4000 O до 15л./хв.. / автоматичний розпал від батарейок. Модуляція потужності, адаптована для тиску газу 13мбар. Захист від перегріву, зникнення тяги. Розміри 350х220х655мм. Мінімальний тиск води 0,1 бар, максимальний - 12 бар </t>
  </si>
  <si>
    <t xml:space="preserve">Therm 6000 O до 15л./хв.. / розпал від турбінки. Модуляція потужності, адаптована для тиску газу 13мбар. Захист від перегріву, зникнення тяги. 350х220х655мм. Мінімальний тиск води 0,35 бар, максимальний - 12 бар </t>
  </si>
  <si>
    <t>Therm 4000 S до 12 л/хв / з зачиненою камерою згорання, електророзпал. Споживання - 220 В. Модуляція потужності, адаптована для тиску газу 13 мбар. Захист від перегріву, зникнення тяги. Постійна температура гарячої води на виході (незалежно від температури води на вході). Мінімальний тиск води 0,1 бар, максимальний - 12 бар</t>
  </si>
  <si>
    <t>Therm 4000 S до 15 л/хв / з зачиненою камерою згорання, електророзпал. Споживання - 220 В. Модуляція потужності, адаптована для тиску газу 13 мбар. Захист від перегріву, зникнення тяги. Постійна температура гарячої води на виході (незалежно від температури води на вході). Мінімальний тиск води 0,1 бар, максимальний - 12 бар</t>
  </si>
  <si>
    <t>Therm 4000 S до 18 л/хв / з закритою камерою згорання, електророзпал. Споживання - 220 В. Модуляція потужності, адаптована для тиску газу 13 мбар. Захист від перегріву, зникнення тяги. Постійна температура гарячої води на виході (незалежно від температури води на вході). Мінімальний тиск води 0,1 бар, максимальний - 12 бар</t>
  </si>
  <si>
    <t>Коаксіальний горизонтальний комплект, Ø60/100 мм</t>
  </si>
  <si>
    <t>Коаксіальний подовжувач 350 мм, Ø60/100</t>
  </si>
  <si>
    <t>Коаксіальний подовжувач 750 мм, Ø60/100</t>
  </si>
  <si>
    <t>Коаксіальний подовжувач 1500 мм, Ø60/100</t>
  </si>
  <si>
    <t>Коаксіальний Відвід 90°, Ø60/100</t>
  </si>
  <si>
    <t>Коаксіальний Відвід 45°, Ø60/100</t>
  </si>
  <si>
    <t>Коаксіальний горизонтальний димохід адаптером підключення до котла, Ø60/100 (Відвід 90° не входить в комплект)</t>
  </si>
  <si>
    <t>Коаксіальний вертикальний комплект, Ø60/100</t>
  </si>
  <si>
    <t>Адаптер для підключення до котла, Ø60/100</t>
  </si>
  <si>
    <t>Відвід для конденсату коаксіальний горизонтальний, Ø60/100</t>
  </si>
  <si>
    <t>Відвід для конденсату коаксіальний вертикальний, Ø60/100</t>
  </si>
  <si>
    <t>Адаптер для підключення роздільних димоходів Ø80-80 до котлів з виходом Ø60/100</t>
  </si>
  <si>
    <t>Адаптер для підключення роздільних димоходів Ø80-80 до котлів з виходом Ø60/100 (з збору повітря ззовні приміщення)</t>
  </si>
  <si>
    <t>Коаксіальний вертикальний комплект, 80/125 мм</t>
  </si>
  <si>
    <t>Горизонтальний двотрубний комплект Ø80-80</t>
  </si>
  <si>
    <t>Адаптер для підключення роздільних димоходів Ø80-80 до димоходів Ø80/125</t>
  </si>
  <si>
    <t>Відвід 90°, Ø80</t>
  </si>
  <si>
    <t>Відвід 45°, Ø80</t>
  </si>
  <si>
    <t>Подовжувач 500 мм, Ø80 мм</t>
  </si>
  <si>
    <t>Подовжувач 1000 мм, Ø80 мм</t>
  </si>
  <si>
    <t>Подовжувач 2000 мм, Ø80 мм</t>
  </si>
  <si>
    <t>Збірник для конденсату</t>
  </si>
  <si>
    <t>Ділянка димової труби для збору повітря ззовні приміщення, Ø80 мм</t>
  </si>
  <si>
    <t>Коаксіальний відвід 45°, Ø80/125</t>
  </si>
  <si>
    <t>Адаптер для підключення роздільних димоходів Ø80-80 до котлів, які мають вихід Ø80/125</t>
  </si>
  <si>
    <t>Tronic 2000 T mini. Тип встановлення: під мийкою. Встановлення: вертикальне. Потужність: 1500 Вт. Об'єм: 15 л. Тип керування: механічне. Форма: прямокутна. Габарити (ВхШхГ): 410х370х310 мм. Вага: 8,3 кг.</t>
  </si>
  <si>
    <t>Tronic 2000 T mini. Тип встановлення: над мийкою. Встановлення: вертикальне. Потужність: 1500 Вт. Об'єм:: 15 л. Тип керування: механічне. Форма: прямокутна. Габарити (ВхШхГ): 410х370х310 мм. Вага: 8,3 кг.</t>
  </si>
  <si>
    <t>Tronic 8000 T (сухий ТЕН). Тип встановлення: настінний. Встановлення: вертикальне. Потужність: 1200 Вт. Об'єм:: 35 л. Тип керування: електронне. Форма: циліндрична. Габарити (ВхШхГ): 405х470х470 мм. Вага: 11,8 кг.</t>
  </si>
  <si>
    <t>Tronic 8000 T (сухий ТЕН). Тип встановлення: настінний. Встановлення: горизонтальне/вертикальне. Потужність: 1600 Вт. Об'єм:: 50 л. Тип керування: електронне. Форма: циліндрична. Габарити (ВхШхГ): 505х470х470 мм. Вага: 19,2 кг.</t>
  </si>
  <si>
    <t>Tronic 8000 T (сухий ТЕН). Тип встановлення: настінний. Встановлення: горизонтальне/вертикальне. Потужність: 2000 Вт. Об'єм:: 80 л. Тип керування: електронне. Форма: циліндрична. Габарити (ВхШхГ): 731х470х490 мм. Вага: 22,5 кг.</t>
  </si>
  <si>
    <t>Tronic 8000 T (сухий ТЕН). Тип встановлення: настінний. Встановлення: горизонтальне/вертикальне. Потужність: 2000 Вт. Об'єм:: 100 л. Тип керування: електронне. Форма: циліндрична. Габарити (ВхШхГ): 893х470х490 мм. Вага: 25,8 кг.</t>
  </si>
  <si>
    <t>Tronic 8000 T (сухий ТЕН). Тип встановлення: настінний. Встановлення: горизонтальне/вертикальне. Потужність: 2000 Вт. Об'єм:: 120 л. Тип керування: електронне. Форма: циліндрична. Габарити (ВхШхГ): 1028х470х490 мм. Вага: 29,3 кг.</t>
  </si>
  <si>
    <t>Gaz 4000 W 2-х контурний / Потужність 24,4 кВт / ГВП -17,1 л/хв ΔT=20°C, відкрита камера згорання. Плавне регулювання потужності (7,8-24,4 кВт), захист від замерзання, заклинювання насосу, перегріву теплообмінника, зникнення тяги. Бітермічний теплообмінник. Розміри 750 x 400 x 355 мм. Вага 33 кг</t>
  </si>
  <si>
    <t>Газовий настінний котел для опалення 18 кВт та ГВП 18 кВт з закритою камерою згорання • Двоконтурного виконання з пластинчастим теплообмінником • Безступеневе автоматичне регулювання потужності в режимі опалення та режимі ГВП 5,4-18 кВт • Електронна плата котла з захистом від падіння та коливань напруги від 165 до 255 В • Стабільна робота при тиску газу 9-35 мбар • Безступеневий вентилятор з модуляцією з датчиком контролю швидкості обертання • Датчик тиску захищаючий котел від експлуатації без теплоносія • Габарити 700 x 400 x 299 мм • Вага 36 кг</t>
  </si>
  <si>
    <t>Газовий настінний котел для опалення 24 кВт та ГВП 24 кВт з закритою камерою згорання • Двоконтурного виконання з пластинчастим теплообмінником • Безступеневе автоматичне регулювання потужності в режимі опалення та режимі ГВП 7,2-24 кВт • Електронна плата котла з захистом від падіння та коливань напруги від 165 до 255 В • Стабільна робота при тиску газу 9-35 мбар • Безступеневий вентилятор з модуляцією з датчиком контролю швидкості обертання • Датчик тиску захищаючий котел від експлуатації без теплоносія • Габарити 700 x 400 x 299 мм • Вага 38 кг</t>
  </si>
  <si>
    <t>Газовий настінний котел для опалення 24 кВт з закритою камерою згорання • Одноконтурного виконання • Безступеневе автоматичне регулювання потужності 7,2-24 кВт • Електронна плата котла з захистом від падіння та коливань напруги від 165 до 255 В • Стабільна робота при тиску газу 9-35 мбар • Безступеневий вентилятор з модуляцією з датчиком контролю швидкості обертання • Датчик тиску захищаючий котел від експлуатації без теплоносія • Габарити 700 x 400 x 299 мм • Вага 38 кг</t>
  </si>
  <si>
    <t>Регулятор кімнатної температури TR 12 рекомендується для двопозиційного регулювання полум'я пальника та управління циркуляційним насосом газових настінних котлів</t>
  </si>
  <si>
    <t>Цифровий кімнатний регулятор, режим "день/ніч" для вихідних. Цифр. дисплей. Калібрування темп-го датчика. Резервне споживання. Підключення двожильним кабелем. 6 часових періодів. Споживання від батарейок. Навантаження до 2 А. Напруга комутації - 5...250 В.</t>
  </si>
  <si>
    <t>Настінний конденсаційний двоконтурний котел з двома теплообмінниками; Потужність 24/28 кВт (опалення/ГВП); гаряча вода - 12 л/хв; коефіцієнт використання енергії 110%, димоходи 60/100 та 80/125; модуль керування Bosch Heatronic III; автоматика управління EMS.../2; світлодіодний дисплей; габаритні розміри ВхШхГ - 815х400х300 мм.; Вага - 37 кг.</t>
  </si>
  <si>
    <t>Кімнатний регулятор для управління по температурі приміщення для отоплювальних систем без змішувача
Автоматичне визначення шини теплогенератора - EMS HT або ОТ.</t>
  </si>
  <si>
    <t>Функціональний модуль управління опалювальним контуром зі змішувачем або ГВП (аналог IPM1)</t>
  </si>
  <si>
    <t>Функціональний сонячний модуль для приготування гарячої води за допомогою сонячної установки (аналог ISM1)</t>
  </si>
  <si>
    <t>Функціональний сонячний модуль для приготування гарячої води та підтримки опалення за допомогою сонячної установки (аналог ISM2)</t>
  </si>
  <si>
    <t>Каскадний модуль для управління теплогенераторами з шиною EMS.../2 (до 16 теплогенераторів за допомогою 5 котлів) (аналог ICM)</t>
  </si>
  <si>
    <t>Зонний модуль для управління різними опалювальними зонами (макс. 3 модуля в одній системі)</t>
  </si>
  <si>
    <t>Комутаційний модуль для управління опалювальною системою через інтернет за допомогою смартфону під управлінням Android або iOS</t>
  </si>
  <si>
    <t>Коаксіальний горизонтальний комплект, 60/100 мм</t>
  </si>
  <si>
    <t>Бак непрямого нагріву 120 л, 25 кВт, циліндричний</t>
  </si>
  <si>
    <t xml:space="preserve">Повітряно-водяний реверсивний опалювальний тепловий насос типу спліт Compress 3000 AWS с триходовим клапаном підключення зовнішнього котла. Потужність 8 кВт (при зовнішній температурі 2 °С та температурі в прямому трубопроводі 35 °С) Температура в прямому трубопроводі до 55 °С. Тепловий насос складається із зовнішнього і внутрішнього блоків. Призначений для опалення, приготування гарячої води(через бак непрямого нагріву) та активного охолодження. Діапазон робочих зовнішніх температур для роботи на опалення від -20 °С до +35 °С. Використовується холодоагент R410A. </t>
  </si>
  <si>
    <t xml:space="preserve">Повітряно-водяний реверсивний опалювальний тепловий насос типу спліт Compress 3000 AWS с триходовим клапаном підключення зовнішнього котла.. Потужність 15 кВт (при зовнішній температурі 2 °С та температурі в прямому трубопроводі 35 °С) Температура в прямому трубопроводі до 55 °С. Тепловий насос складається із зовнішнього і внутрішнього блоків. Призначений для опалення, приготування гарячої води(через бак непрямого нагріву) та активного охолодження. Діапазон робочих зовнішніх температур для роботи на опалення від -20 °С до +35 °С. Використовується холодоагент R410A. </t>
  </si>
  <si>
    <t xml:space="preserve">Повітряно-водяний реверсивний опалювальний тепловий насос типу спліт Compress 3000 AWS із вбудованим електричним нагрівачем 9 кВт. Потужність 8 кВт (при зовнішній температурі 2 °С та температурі в прямому трубопроводі 35 °С) Температура в прямому трубопроводі до 55 °С. Тепловий насос складається із зовнішнього і внутрішнього блоків. Призначений для опалення, приготування гарячої води(через бак непрямого нагріву) та активного охолодження. Діапазон робочих зовнішніх температур для роботи на опалення від -20 °С до +35 °С. Використовується холодоагент R410A. </t>
  </si>
  <si>
    <t xml:space="preserve">Повітряно-водяний реверсивний опалювальний тепловий насос типу спліт Compress 3000 AWS із вбудованим електричним нагрівачем 9 кВт. Потужність 15 кВт (при зовнішній температурі 2 °С та температурі в прямому трубопроводі 35 °С) Температура в прямому трубопроводі до 55 °С. Тепловий насос складається із зовнішнього і внутрішнього блоків. Призначений для опалення, приготування гарячої води(через бак непрямого нагріву) та активного охолодження. Діапазон робочих зовнішніх температур для роботи на опалення від -20 °С до +35 °С. Використовується холодоагент R410A. </t>
  </si>
  <si>
    <t>Консоль для підлогового монтажу зовнішнього блоку, Compress 3000 AW</t>
  </si>
  <si>
    <t>Консоль для настінного монтажу зовнішнього блоку Compress 3000 AWS (15 кВт)</t>
  </si>
  <si>
    <t>Збірний конденсату для зовнішнього блоку, для Compress 3000 AWS</t>
  </si>
  <si>
    <t>Датчик температури конденсації накладний</t>
  </si>
  <si>
    <t>Обмежувач пускового струму для теплових насосів Compress 6000 LW 4-10 кВт</t>
  </si>
  <si>
    <t>Обмежувач пускового струму для теплових насосів Compress 6000 LW 13-17 кВт</t>
  </si>
  <si>
    <t>Група
знижки</t>
  </si>
  <si>
    <t>Назва</t>
  </si>
  <si>
    <t>Вартість,
грн з ПДВ</t>
  </si>
  <si>
    <t>Вартість,
EUR з ПДВ
(довідкова)</t>
  </si>
  <si>
    <t>Курс євро:</t>
  </si>
  <si>
    <t xml:space="preserve">   Термотехніка BOSCH </t>
  </si>
  <si>
    <t>Коаксіальні димоходи для газових котлов, Ø60/100 мм</t>
  </si>
  <si>
    <t>Коаксіальні димоходи для газових водонагрівачів з закритою камерою згоряння Therm 4000 S, Ø60/100 мм</t>
  </si>
  <si>
    <t>Роздільні димоходи для газових водонагрівачів з закритою камерою згоряння Therm 4000 S, Ø80-80 мм</t>
  </si>
  <si>
    <t>Роздільні димоходи для газових котлов, Ø80-80 мм</t>
  </si>
  <si>
    <t>Газові проточні водонагрівачі з відкритою камерою згоряння Therm 2000 O, Therm 4000 O та Therm 6000 O</t>
  </si>
  <si>
    <t>Компактний проточний водонагрівач для однієї точки водоразбору для встановлення під мойкою, потужність 5 кВт. Мідний теплообмінник великої площі теплообміну. Гідравлічне керування з автоматичним вимкненням при недостатньому протоку води. Запобіжник для захисту теплобміннику від перегріву. Максимальна продуктивність при ΔТ = 25 °C до 2,5 л/хв.</t>
  </si>
  <si>
    <t>Компактний проточний водонагрівач для однієї точки водоразбору для встановлення під мойкою, потужність 6 кВт. Мідний теплообмінник великої площі теплообміну. Гідравлічне керування з автоматичним вимкненням при недостатньому протоку води. Запобіжник для захисту теплобміннику від перегріву. Максимальна продуктивність при ΔТ = 25 °C до 3 л/хв.</t>
  </si>
  <si>
    <t>Компактний проточний водонагрівач для однієї точки водоразбору для встановлення над мойкою, потужність 6 кВт. Мідний теплообмінник великої площі теплообміну. Гідравлічне керування з автоматичним вимкненням при недостатньому протоку води. Запобіжник для захисту теплобміннику від перегріву. Максимальна продуктивність при ΔТ = 25 °C до 3 л/хв.</t>
  </si>
  <si>
    <t>Компактний проточний водонагрівач для однієї точки водоразбору для встановлення під мойкою, потужність 4 кВт. Мідний теплообмінник великої площі теплообміну. Гідравлічне керування з автоматичним вимкненням при недостатньому протоку води. Запобіжник для захисту теплобміннику від перегріву. Максимальна продуктивність при ΔТ = 25 °C до 1,8 л/хв.</t>
  </si>
  <si>
    <t>Компактний проточний водонагрівач для декількох точок водоразбору для встановлення над мойкою, потужність 21 кВт. Мідний теплообмінник великої площі теплообміну. Гідравлічне керування з автоматичним вимкненням при недостатньому протоку води. Автоматичний перехід на знижену потужність при невеликому споживанні води. Перемикач для роботи в ЕСО (2/3 максимальної потужності) або COMFORT (повної потужності). Запобіжник для захисту теплобміннику від перегріву. Максимальна продуктивність при ΔТ = 25 °C до 11,5 л/хв.</t>
  </si>
  <si>
    <t>Компактний проточний водонагрівач для декількох точок водоразбору для встановлення над мойкою, потужність 24 кВт. Мідний теплообмінник великої площі теплообміну. Гідравлічне керування з автоматичним вимкненням при недостатньому протоку води. Автоматичний перехід на знижену потужність при невеликому споживанні води. Перемикач для роботи в ЕСО (2/3 максимальної потужності) або COMFORT (повної потужності). Запобіжник для захисту теплобміннику від перегріву. Максимальна продуктивність при ΔТ = 25 °C до 13,1 л/хв.</t>
  </si>
  <si>
    <t>Компактний проточний водонагрівач для декількох точок водоразбору для встановлення над мойкою, потужність 18 кВт. Мідний теплообмінник великої площі теплообміну. Гідравлічне керування з автоматичним вимкненням при недостатньому протоку води. Автоматичний перехід на знижену потужність при невеликому споживанні води. Перемикач для роботи в ЕСО (2/3 максимальної потужності) або COMFORT (повної потужності). Запобіжник для захисту теплобміннику від перегріву. Максимальна продуктивність при ΔТ = 25 °C до 9,8 л/хв.</t>
  </si>
  <si>
    <t>Настінні газові котли з відкритою камерою згоряння, Gaz 4000 W</t>
  </si>
  <si>
    <t>Настінні газові котли з закритою камерою згоряння, Gaz 6000 W</t>
  </si>
  <si>
    <t>Настінні газові котли з відкритою камерою згоряння, Gaz 3000 W</t>
  </si>
  <si>
    <t>Gaz 3000 W 2-х контурний / Потужність 24 кВт / ГВП -10 л/хв (обмежена примусово ΔT=26°C, відкрита камера згорання. Плавне регулювання потужності (7-22,3 кВт), захист від замерзання, заклинювання насосу, перегріву теплообмінника, зникнення тяги. Самодіагностика. В комплекті монтажна планка. Розміри 700 x 400 x 298 мм. Вага 28 кг</t>
  </si>
  <si>
    <t>Кімнатні термостати для Gaz 3000 W, Gaz 4000 W, Gaz 6000 W</t>
  </si>
  <si>
    <t>Кімнатний регулятор для управління по температурі зовнішнього повітря зі вбудованим датчиком температури
(макс. 1 опалювальний контур) Індивідуальні програми для режиму опалення та ГВП.
Автоматичне визначення шини теплогенератора - EMS HT або ОТ.</t>
  </si>
  <si>
    <t>Кімнатний регулятор для управління по температурі зовнішнього повітря зі вбудованим датчиком температури (макс. 1 опалювальний контур). Зонний регулятор для опалювальних систем з зонним модулем MZ100 (макс. 8 опалювальних контурів). Пульт дистанційного управління для погодного регулятора CW400 (макс. 4 опалювальних контури)</t>
  </si>
  <si>
    <t>Погодний регулятор для управління по температурі зовнішнього повітря із вбудованим датчиком температури (макс. 1 опалювальний контур). Зонний регулятор для опалювальних систем з зонним модулем MZ100 (макс. 8 опалювальних контурів). Пульт дистанційного управління для погодного регулятора CW400 (макс. 4 опалювальних контури)</t>
  </si>
  <si>
    <t>Погодний регулятор для управління по температурі зовнішнього повітря зі вбудованим датчиком температури (макс. 4 опалювальних контури)</t>
  </si>
  <si>
    <t>Кімнатний регулятор для теплових насосів для управління по температурі приміщення з датчиком вологості.
Автоматичне визначення шини теплогенератора - EMS HT або ОТ.</t>
  </si>
  <si>
    <t>Колектор опалювальних контурів, макс. 80 кВт</t>
  </si>
  <si>
    <t>Колектор опалювальних контурів, макс. 70 кВт</t>
  </si>
  <si>
    <t>Колектор опалювальних контурів, макс. 50 кВт</t>
  </si>
  <si>
    <t>Комплект труб від гідравлічної стрілки 80/120 до HKV 2/32/32</t>
  </si>
  <si>
    <t>Комплект труб від гідравлічної стрілки 80/120 до HKV 3/25/32, HKV 3/32/32</t>
  </si>
  <si>
    <t>Комплект труб від гідравлічної стрілки WHY80/60 до HKV 2/25/25</t>
  </si>
  <si>
    <t>Сифон для відведеня конденсату, R1“</t>
  </si>
  <si>
    <t>Функціональний модуль для погодозалежного керування</t>
  </si>
  <si>
    <t>Функціональний каскадний модуль</t>
  </si>
  <si>
    <t>Обмежувач температури для підключення до теплого пола</t>
  </si>
  <si>
    <t>Настінний конденсаціний одноконтурний котел (білий); потужність опалення 2,3-15,2 кВт; коеффіціент використання енергії 108%; модуль керування Bosch Heatronic 4; теплообмінник з алюміній-кремнієвого сплаву; габаритні розміри ВхШхГ - 840х440х360 мм.; вага - 43 кг.</t>
  </si>
  <si>
    <t>Настінний конденсаціний двоконтурний котел (чорний); потужність опалення 3,4-15,2 кВт, ГВП - 3,1-24,6; коеффіціент використання енергії 108%; модуль керування Bosch Heatronic 4; теплообмінник з алюміній-кремнієвого сплаву; габаритні розміри ВхШхГ - 840х440х360 мм.; вага - 43 кг.</t>
  </si>
  <si>
    <t>Настінний конденсаціний двоконтурний котел (білий); потужність опалення 3,4-15,2 кВт, ГВП - 3,1-24,6; коеффіціент використання енергії 108%; модуль керування Bosch Heatronic 4; теплообмінник з алюміній-кремнієвого сплаву; габаритні розміри ВхШхГ - 840х440х360 мм.; вага - 43 кг.</t>
  </si>
  <si>
    <t>Настінний конденсаціний одноконтурний котел (чорний); потужність опалення 3,4-25,1 кВт; коеффіціент використання енергії 108%; модуль керування Bosch Heatronic 4; теплообмінник з алюміній-кремнієвого сплаву; габаритні розміри ВхШхГ - 840х440х360 мм.; вага - 43 кг.</t>
  </si>
  <si>
    <t>Настінний конденсаціний одноконтурний котел (білий); потужність опалення 3,4-25,1 кВт; коеффіціент використання енергії 108%; модуль керування Bosch Heatronic 4; теплообмінник з алюміній-кремнієвого сплаву; габаритні розміри ВхШхГ - 840х440х360 мм.; вага - 43 кг.</t>
  </si>
  <si>
    <t>Настінний конденсаціний двоконтурний котел (чорний); потужність опалення 4,1-25,1 кВт, ГВП - 3,8-28,7; коеффіціент використання енергії 108%; модуль керування Bosch Heatronic 4; теплообмінник з алюміній-кремнієвого сплаву; габаритні розміри ВхШхГ - 840х440х360 мм.; вага - 43 кг.</t>
  </si>
  <si>
    <t>Настінний конденсаціний двоконтурний котел (білий); потужність опалення 4,1-25,1 кВт, ГВП - 3,8-28,7; коеффіціент використання енергії 108%; модуль керування Bosch Heatronic 4; теплообмінник з алюміній-кремнієвого сплаву; габаритні розміри ВхШхГ - 840х440х360 мм.; вага - 43 кг.</t>
  </si>
  <si>
    <t>Настінний конденсаціний двоконтурний котел (чорний); потужність опалення 5,6-30,3 кВт, ГВП - 5,2-34,7; коеффіціент використання енергії 108%; модуль керування Bosch Heatronic 4; теплообмінник з алюміній-кремнієвого сплаву; габаритні розміри ВхШхГ - 840х440х360 мм.; вага - 46 кг.</t>
  </si>
  <si>
    <t>Настінний конденсаціний двоконтурний котел (білий); потужність опалення 5,6-30,3 кВт, ГВП - 5,2-34,7; коеффіціент використання енергії 108%; модуль керування Bosch Heatronic 4; теплообмінник з алюміній-кремнієвого сплаву; габаритні розміри ВхШхГ - 840х440х360 мм.; вага - 46 кг.</t>
  </si>
  <si>
    <t>Настінний конденсаціний одноконтурний котел (чорний); потужність опалення 5,6-35 кВт; коеффіціент використання енергії 108%; модуль керування Bosch Heatronic 4; теплообмінник з алюміній-кремнієвого сплаву; габаритні розміри ВхШхГ - 840х440х360 мм.; вага - 46 кг.</t>
  </si>
  <si>
    <t>Настінний конденсаціний одноконтурний котел (білий); потужність опалення 5,6-35 кВт; коеффіціент використання енергії 108%; модуль керування Bosch Heatronic 4; теплообмінник з алюміній-кремнієвого сплаву; габаритні розміри ВхШхГ - 840х440х360 мм.; вага - 46 кг.</t>
  </si>
  <si>
    <t>Настінний конденсаціний одноконтурний котел (чорний); потужність опалення 5,9-42 кВт; коеффіціент використання енергії 108%; модуль керування Bosch Heatronic 4; теплообмінник з алюміній-кремнієвого сплаву; габаритні розміри ВхШхГ - 840х440х360 мм.; вага - 46 кг.</t>
  </si>
  <si>
    <t>Настінний конденсаціний одноконтурний котел (білий); потужність опалення 5,9-42 кВт; коеффіціент використання енергії 108%; модуль керування Bosch Heatronic 4; теплообмінник з алюміній-кремнієвого сплаву; габаритні розміри ВхШхГ - 840х440х360 мм.; вага - 46 кг.</t>
  </si>
  <si>
    <t>Настінний конденсаціний одноконтурний котел (чорний); потужність опалення 2,3-15,2 кВт; коеффіціент використання енергії 108%; модуль керування Bosch Heatronic 4; теплообмінник з алюміній-кремнієвого сплаву; габаритні розміри ВхШхГ - 840х440х360 мм.; вага - 43 кг.</t>
  </si>
  <si>
    <t xml:space="preserve">Повітряно-водяний реверсивний опалювальний тепловий насос Compress 7000i AW із вбудованим електричним нагрівачем 9 кВт. Потужність 9 кВт (при зовнішній температурі 7 °С та температурі в прямому трубопроводі 35 °С). Температура в прямому трубопроводі до 62 °С. Тепловий насос складається із зовнішнього та внутрішнього блоків. Призначений для опалення, приготування гарячої води (через бак непрямого нагріву) та активного охолодження. Діапазон робочих температур зовнішнього повітря для работи в режимі опалення від -20 °С до +35 °С. Використовується холодоагент R410A.  </t>
  </si>
  <si>
    <t xml:space="preserve">Повітряно-водяний реверсивний опалювальний тепловий насос Compress 7000i AW із вбудованим електричним нагрівачем 9 кВт. Потужність 13 кВт (при зовнішній температурі 7 °С та температурі в прямому трубопроводі 35 °С). Температура в прямому трубопроводі до 62 °С. Тепловий насос складається із зовнішнього та внутрішнього блоків. Призначений для опалення, приготування гарячої води (через бак непрямого нагріву) та активного охолодження. Діапазон робочих температур зовнішнього повітря для работи в режимі опалення від -20 °С до +35 °С. Використовується холодоагент R410A.  </t>
  </si>
  <si>
    <t xml:space="preserve">Повітряно-водяний реверсивний опалювальний тепловий насос Compress 7000i AW із вбудованим електричним нагрівачем 9 кВт. Потужність 17 кВт (при зовнішній температурі 7 °С та температурі в прямому трубопроводі 35 °С). Температура в прямому трубопроводі до 62 °С. Тепловий насос складається із зовнішнього та внутрішнього блоків. Призначений для опалення, приготування гарячої води (через бак непрямого нагріву) та активного охолодження. Діапазон робочих температур зовнішнього повітря для работи в режимі опалення від -20 °С до +35 °С. Використовується холодоагент R410A.  </t>
  </si>
  <si>
    <t xml:space="preserve">Повітряно-водяний реверсивний опалювальний тепловий насос Compress 7000i AW із вбудованим триходовим клапаном підключення газового котла. Потужність 7 кВт (при зовнішній температурі 7 °С та температурі в прямому трубопроводі 35 °С). Температура в прямому трубопроводі до 62 °С. Тепловий насос складається із зовнішнього та внутрішнього блоків. Призначений для опалення, приготування гарячої води (через бак непрямого нагріву) та активного охолодження. Діапазон робочих температур зовнішнього повітря для работи в режимі опалення від -20 °С до +35 °С. Використовується холодоагент R410A.  </t>
  </si>
  <si>
    <t xml:space="preserve">Повітряно-водяний реверсивний опалювальний тепловий насос Compress 7000i AW із вбудованим триходовим клапаном підключення газового котла. Потужність 9 кВт (при зовнішній температурі 7 °С та температурі в прямому трубопроводі 35 °С). Температура в прямому трубопроводі до 62 °С. Тепловий насос складається із зовнішнього та внутрішнього блоків. Призначений для опалення, приготування гарячої води (через бак непрямого нагріву) та активного охолодження. Діапазон робочих температур зовнішнього повітря для работи в режимі опалення від -20 °С до +35 °С. Використовується холодоагент R410A.  </t>
  </si>
  <si>
    <t xml:space="preserve">Повітряно-водяний реверсивний опалювальний тепловий насос Compress 7000i AW із вбудованим триходовим клапаном підключення газового котла. Потужність 13 кВт (при зовнішній температурі 7 °С та температурі в прямому трубопроводі 35 °С). Температура в прямому трубопроводі до 62 °С. Тепловий насос складається із зовнішнього та внутрішнього блоків. Призначений для опалення, приготування гарячої води (через бак непрямого нагріву) та активного охолодження. Діапазон робочих температур зовнішнього повітря для работи в режимі опалення від -20 °С до +35 °С. Використовується холодоагент R410A.  </t>
  </si>
  <si>
    <t xml:space="preserve">Повітряно-водяний реверсивний опалювальний тепловий насос Compress 7000i AW із вбудованим триходовим клапаном підключення газового котла. Потужність 17 кВт (при зовнішній температурі 7 °С та температурі в прямому трубопроводі 35 °С). Температура в прямому трубопроводі до 62 °С. Тепловий насос складається із зовнішнього та внутрішнього блоків. Призначений для опалення, приготування гарячої води (через бак непрямого нагріву) та активного охолодження. Діапазон робочих температур зовнішнього повітря для работи в режимі опалення від -20 °С до +35 °С. Використовується холодоагент R410A.  </t>
  </si>
  <si>
    <t xml:space="preserve">Повітряно-водяний реверсивний опалювальний тепловий насос Compress 7000i AW із вбудованим електричним нагрівачем 9 кВт. Потужність 7 кВт (при зовнішній температурі 7 °С та температурі в прямому трубопроводі 35 °С). Температура в прямому трубопроводі до 62 °С. Тепловий насос складається із зовнішнього та внутрішнього блоків. Призначений для опалення, приготування гарячої води (через бак непрямого нагріву) та активного охолодження. Діапазон робочих температур зовнішнього повітря для работи в режимі опалення від -20 °С до +35 °С. Використовується холодоагент R410A.  </t>
  </si>
  <si>
    <t xml:space="preserve">Тепловий насос "розсіл-вода" Compress 6000 LW. Потужність 6 кВті (при температурі розсолу 0 °С та температурі в прямому трубопроводі 35 °С) Температура в прямому трубопроводе до 62 °С. Тепловий насос призначений для опалення та приготування гарячої води (через бак непрямого нагріву). Використовується холодоагент R410A.  </t>
  </si>
  <si>
    <t xml:space="preserve">Тепловий насос "розсіл-вода" Compress 6000 LW. Потужність 8 кВті (при температурі розсолу 0 °С та температурі в прямому трубопроводі 35 °С) Температура в прямому трубопроводе до 62 °С. Тепловий насос призначений для опалення та приготування гарячої води (через бак непрямого нагріву). Використовується холодоагент R410A.  </t>
  </si>
  <si>
    <t xml:space="preserve">Тепловий насос "розсіл-вода" Compress 6000 LW. Потужність 10 кВті (при температурі розсолу 0 °С та температурі в прямому трубопроводі 35 °С) Температура в прямому трубопроводе до 62 °С. Тепловий насос призначений для опалення та приготування гарячої води (через бак непрямого нагріву). Використовується холодоагент R410A.  </t>
  </si>
  <si>
    <t xml:space="preserve">Тепловий насос "розсіл-вода" Compress 6000 LW. Потужність 13 кВті (при температурі розсолу 0 °С та температурі в прямому трубопроводі 35 °С) Температура в прямому трубопроводе до 62 °С. Тепловий насос призначений для опалення та приготування гарячої води (через бак непрямого нагріву). Використовується холодоагент R410A.  </t>
  </si>
  <si>
    <t xml:space="preserve">Тепловий насос "розсіл-вода" Compress 6000 LW. Потужність 17 кВті (при температурі розсолу 0 °С та температурі в прямому трубопроводі 35 °С) Температура в прямому трубопроводе до 62 °С. Тепловий насос призначений для опалення та приготування гарячої води (через бак непрямого нагріву). Використовується холодоагент R410A.  </t>
  </si>
  <si>
    <t xml:space="preserve">Тепловий насос "розсіл-вода" Compress 6000 LW. Потужність 6 кВті (при температурі розсолу 0 °С та температурі в прямому трубопроводі 35 °С) Температура в прямому трубопроводе до 62 °С. Тепловий насос призначений для опалення та приготування гарячої води (в вбудованому баку непрямого нагріву 185 л.). Використовується холодоагент R410A.  </t>
  </si>
  <si>
    <t xml:space="preserve">Тепловий насос "розсіл-вода" Compress 6000 LW. Потужність 8 кВті (при температурі розсолу 0 °С та температурі в прямому трубопроводі 35 °С) Температура в прямому трубопроводе до 62 °С. Тепловий насос призначений для опалення та приготування гарячої води (в вбудованому баку непрямого нагріву 185 л.). Використовується холодоагент R410A.  </t>
  </si>
  <si>
    <t xml:space="preserve">Тепловий насос "розсіл-вода" Compress 6000 LW. Потужність 10 кВті (при температурі розсолу 0 °С та температурі в прямому трубопроводі 35 °С) Температура в прямому трубопроводе до 62 °С. Тепловий насос призначений для опалення та приготування гарячої води (в вбудованому баку непрямого нагріву 185 л.). Використовується холодоагент R410A.  </t>
  </si>
  <si>
    <t>Настінні конденсаційні котли Condens 7000i W</t>
  </si>
  <si>
    <t>Настінні конденсаційні котли Condens 2500 W</t>
  </si>
  <si>
    <t>Автоматика керування EMS.../2 для котлів з шиною Heatronic</t>
  </si>
  <si>
    <t>Функціональні модулі EMS.../2 для котлів з шиною Heatronic</t>
  </si>
  <si>
    <t>Комплектуючі до теплових насосів</t>
  </si>
  <si>
    <t>Комплектуючі до електричних котлів Bosch Tronic Heat 3000/3500</t>
  </si>
  <si>
    <t>Баки непрямого нагріву гарячої води для підключення до настінних котлів</t>
  </si>
  <si>
    <t>Баки непрямого нагріву гарячої води для підключення до напольних та настінних котлів</t>
  </si>
  <si>
    <t>Баки непрямого нагріву гарячої води для підключення до напольних котлів</t>
  </si>
  <si>
    <t>Теплові насоси LW ("розсіл-вода") та AW ("повітря-вода")</t>
  </si>
  <si>
    <t>AZB 909 / Коаксіальний подовжувач L=500 мм, DN60/100 мм</t>
  </si>
  <si>
    <t>AZB 910 / Коаксіальний відвід 90°, DN60/100 мм</t>
  </si>
  <si>
    <t>AZB 911 / Коаксіальний відвід 45°, DN60/100 мм</t>
  </si>
  <si>
    <t>CR100 RF</t>
  </si>
  <si>
    <t>0063012350</t>
  </si>
  <si>
    <t>US 1</t>
  </si>
  <si>
    <t>Комплект для переходу</t>
  </si>
  <si>
    <t>7738112356</t>
  </si>
  <si>
    <t>Безпровідний кімнатний регулятор для управління по температурі зовнішнього повітря зі вбудованим датчиком температури (макс. 1 опалювальний контур). Пульт дистанційного управління для погодного регулятора CW400 (макс. 4 опалювальних контури)</t>
  </si>
  <si>
    <t>Безпровідний кімнатний регулятор  (в комплекті з приймачем MB RF) для управління по температурі зовнішнього повітря зі вбудованим датчиком температури (макс. 1 опалювальний контур). Пульт дистанційного управління для погодного регулятора CW400 (макс. 4 опалювальних контури)</t>
  </si>
  <si>
    <t>CR100 RF (MB RF)</t>
  </si>
  <si>
    <t>EasyControl Adapter</t>
  </si>
  <si>
    <t>VC4013ZZ00U</t>
  </si>
  <si>
    <t>Привід клапана підключення баку ГВП до котла Tronic VC, 220 В, SPST, кабель 1м.</t>
  </si>
  <si>
    <t>0VCZMQ6000</t>
  </si>
  <si>
    <t xml:space="preserve">Клапан триходовий VC 1'', 20 бар, Kv 7,7 м.куб/год, підключення баку ГВП до котла Tronic </t>
  </si>
  <si>
    <t>Пакетні пропозиції Logapak Compress</t>
  </si>
  <si>
    <t>3001701003</t>
  </si>
  <si>
    <t>Bosch Compress 3000 AWES 8, CR10,
ProControl Gateway, комплектуючі</t>
  </si>
  <si>
    <t>Пакетна пропозиція: Bosch Compress 3000 AWES 8, система керування CR10, комунікаціний модуль ProControl Gateway, конденсатозбірник, електричний кабель</t>
  </si>
  <si>
    <t>3001701004</t>
  </si>
  <si>
    <t>Bosch Compress 3000 AWES 15, CR10,
ProControl Gateway, комплектуючі</t>
  </si>
  <si>
    <t>Пакетна пропозиція: Bosch Compress 3000 AWES 15, система керування CR10, комунікаціний модуль ProControl Gateway, конденсатозбірник, електричний кабель</t>
  </si>
  <si>
    <t>3001701005</t>
  </si>
  <si>
    <t>Пакетна пропозиція: Bosch Compress 3000 AWES 8, бак водонагрівач до теплових насосів SH290 RS-B, система керування CR10, комунікаціний модуль ProControl Gateway, конденсатозбірник, електричний кабель, 3-ходовий клапан, група безпеки бака-водонагрівача</t>
  </si>
  <si>
    <t>3001701006</t>
  </si>
  <si>
    <t>Пакетна пропозиція: Bosch Compress 3000 AWES 15, бак водонагрівач до теплових насосів SH290 RS-B, система керування CR10, комунікаціний модуль ProControl Gateway, конденсатозбірник, електричний кабель, 3-ходовий клапан, група безпеки бака-водонагрівача</t>
  </si>
  <si>
    <t>3001701007</t>
  </si>
  <si>
    <t>Пакетна пропозиція: Bosch Compress 3000 AWES 8, бак водонагрівач до теплових насосів SH370 RS-B, система керування CR10, комунікаціний модуль ProControl Gateway, конденсатозбірник, електричний кабель, 3-ходовий клапан, група безпеки бака-водонагрівача</t>
  </si>
  <si>
    <t>3001701008</t>
  </si>
  <si>
    <t>Пакетна пропозиція: Bosch Compress 3000 AWES 15, бак водонагрівач до теплових насосів SH370 RS-B, система керування CR10, комунікаціний модуль ProControl Gateway, конденсатозбірник, електричний кабель, 3-ходовий клапан, група безпеки бака-водонагрівача</t>
  </si>
  <si>
    <t>3001701009</t>
  </si>
  <si>
    <t>Пакетна пропозиція: Bosch Compress 3000 AWES 15, бак водонагрівач до теплових насосів SH450 RS-B, система керування CR10, комунікаціний модуль ProControl Gateway, конденсатозбірник, електричний кабель, 3-ходовий клапан, група безпеки бака-водонагрівача</t>
  </si>
  <si>
    <t>3001702003</t>
  </si>
  <si>
    <t>Bosch Compress 3000 AWBS 8, CR10, 
ProControl Gateway, комплектуючі</t>
  </si>
  <si>
    <t>Пакетна пропозиція: Bosch Compress 3000 AWBS 8, система керування CR10, комунікаціний модуль ProControl Gateway, конденсатозбірник, електричний кабель</t>
  </si>
  <si>
    <t>3001702004</t>
  </si>
  <si>
    <t>Bosch Compress 3000 AWBS 15, CR10, 
ProControl Gateway, комплектуючі</t>
  </si>
  <si>
    <t>Пакетна пропозиція: Bosch Compress 3000 AWBS 15, система керування CR10, комунікаціний модуль ProControl Gateway, конденсатозбірник, електричний кабель</t>
  </si>
  <si>
    <t>Пакетна пропозиція: Bosch Compress 3000 AWBS 8, бак водонагрівач до теплових насосів SH290 RS-B, система керування CR10, комунікаціний модуль ProControl Gateway, конденсатозбірник, електричний кабель, 3-ходовий клапан, група безпеки бака-водонагрівача</t>
  </si>
  <si>
    <t>Пакетна пропозиція: Bosch Compress 3000 AWBS 15, бак водонагрівач до теплових насосів SH290 RS-B, система керування CR10, комунікаціний модуль ProControl Gateway, конденсатозбірник, електричний кабель, 3-ходовий клапан, група безпеки бака-водонагрівача</t>
  </si>
  <si>
    <t>Пакетна пропозиція: Bosch Compress 3000 AWBS 8, бак водонагрівач до теплових насосів SH370 RS-B, система керування CR10, комунікаціний модуль ProControl Gateway, конденсатозбірник, електричний кабель, 3-ходовий клапан, група безпеки бака-водонагрівача</t>
  </si>
  <si>
    <t>Пакетна пропозиція: Bosch Compress 3000 AWBS 15, бак водонагрівач до теплових насосів SH370 RS-B, система керування CR10, комунікаціний модуль ProControl Gateway, конденсатозбірник, електричний кабель, 3-ходовий клапан, група безпеки бака-водонагрівача</t>
  </si>
  <si>
    <t>Bosch Compress 7000i AWE 7, CR10, комплектуючі</t>
  </si>
  <si>
    <t>Пакетна пропозиція: Bosch Compress 7000i AWE 7, система керування CR10, електричний кабель</t>
  </si>
  <si>
    <t>Bosch Compress 7000i AWE 9, CR10, комплектуючі</t>
  </si>
  <si>
    <t>Пакетна пропозиція: Bosch Compress 7000i AWE 9, система керування CR10, електричний кабель</t>
  </si>
  <si>
    <t>Bosch Compress 7000i AWE 13, CR10, комплектуючі</t>
  </si>
  <si>
    <t>Пакетна пропозиція: Bosch Compress 7000i AWE 13, система керування CR10, електричний кабель</t>
  </si>
  <si>
    <t>Bosch Compress 7000i AWE 17, CR10, комплектуючі</t>
  </si>
  <si>
    <t>Пакетна пропозиція: Bosch Compress 7000i AWE 17, система керування CR10, електричний кабель</t>
  </si>
  <si>
    <t>Пакетна пропозиція: Bosch Compress 7000i AWE 7, бак водонагрівач до теплових насосів SH290 RS-B, система керування CR10, електричний кабель, 3-ходовий клапан, група безпеки бака-водонагрівача</t>
  </si>
  <si>
    <t>Пакетна пропозиція: Bosch Compress 7000i AWE 9, бак водонагрівач до теплових насосів SH290 RS-B, система керування CR10, електричний кабель, 3-ходовий клапан, група безпеки бака-водонагрівача</t>
  </si>
  <si>
    <t>Пакетна пропозиція: Bosch Compress 7000i AWE 13, бак водонагрівач до теплових насосів SH290 RS-B, система керування CR10, електричний кабель, 3-ходовий клапан, група безпеки бака-водонагрівача</t>
  </si>
  <si>
    <t>Пакетна пропозиція: Bosch Compress 7000i AWE 17, бак водонагрівач до теплових насосів SH290 RS-B, система керування CR10, електричний кабель, 3-ходовий клапан, група безпеки бака-водонагрівача</t>
  </si>
  <si>
    <t>Пакетна пропозиція: Bosch Compress 7000i AWE 9, бак водонагрівач до теплових насосів SH370 RS-B, система керування CR10, електричний кабель, 3-ходовий клапан, група безпеки бака-водонагрівача</t>
  </si>
  <si>
    <t>Пакетна пропозиція: Bosch Compress 7000i AWE 13, бак водонагрівач до теплових насосів SH370 RS-B, система керування CR10, електричний кабель, 3-ходовий клапан, група безпеки бака-водонагрівача</t>
  </si>
  <si>
    <t>Пакетна пропозиція: Bosch Compress 7000i AWE 17, бак водонагрівач до теплових насосів SH370 RS-B, система керування CR10, електричний кабель, 3-ходовий клапан, група безпеки бака-водонагрівача</t>
  </si>
  <si>
    <t>Пакетна пропозиція: Bosch Compress 7000i AWE 13, бак водонагрівач до теплових насосів SH450 RS-B, система керування CR10, електричний кабель, 3-ходовий клапан, група безпеки бака-водонагрівача</t>
  </si>
  <si>
    <t>Пакетна пропозиція: Bosch Compress 7000i AWE 17, бак водонагрівач до теплових насосів SH450 RS-B, система керування CR10, електричний кабель, 3-ходовий клапан, група безпеки бака-водонагрівача</t>
  </si>
  <si>
    <t>Bosch Compress 7000i AWB 7, CR10, комплектуючі</t>
  </si>
  <si>
    <t>Пакетна пропозиція: Bosch Compress 7000i AWB 7, система керування CR10, електричний кабель</t>
  </si>
  <si>
    <t>Bosch Compress 7000i AWB 9, CR10, комплектуючі</t>
  </si>
  <si>
    <t>Пакетна пропозиція: Bosch Compress 7000i AWB 9, система керування CR10, електричний кабель</t>
  </si>
  <si>
    <t>Bosch Compress 7000i AWB 13, CR10, комплектуючі</t>
  </si>
  <si>
    <t>Пакетна пропозиція: Bosch Compress 7000i AWB 13, система керування CR10, електричний кабель</t>
  </si>
  <si>
    <t>Bosch Compress 7000i AWB 17, CR10, комплектуючі</t>
  </si>
  <si>
    <t>Пакетна пропозиція: Bosch Compress 7000i AWB 17, система керування CR10, електричний кабель</t>
  </si>
  <si>
    <t>Пакетна пропозиція: Bosch Compress 7000i AWB 7, бак водонагрівач до теплових насосів SH290 RS-B, система керування CR10, електричний кабель, 3-ходовий клапан, група безпеки бака-водонагрівача</t>
  </si>
  <si>
    <t>Пакетна пропозиція: Bosch Compress 7000i AWB 9, бак водонагрівач до теплових насосів SH290 RS-B, система керування CR10, електричний кабель, 3-ходовий клапан, група безпеки бака-водонагрівача</t>
  </si>
  <si>
    <t>Пакетна пропозиція: Bosch Compress 7000i AWB 13, бак водонагрівач до теплових насосів SH290 RS-B, система керування CR10, електричний кабель, 3-ходовий клапан, група безпеки бака-водонагрівача</t>
  </si>
  <si>
    <t>Пакетна пропозиція: Bosch Compress 7000i AWB 17, бак водонагрівач до теплових насосів SH290 RS-B, система керування CR10, електричний кабель, 3-ходовий клапан, група безпеки бака-водонагрівача</t>
  </si>
  <si>
    <t>Пакетна пропозиція: Bosch Compress 7000i AWB 9, бак водонагрівач до теплових насосів SH370 RS-B, система керування CR10, електричний кабель, 3-ходовий клапан, група безпеки бака-водонагрівача</t>
  </si>
  <si>
    <t>Пакетна пропозиція: Bosch Compress 7000i AWB 13, бак водонагрівач до теплових насосів SH370 RS-B, система керування CR10, електричний кабель, 3-ходовий клапан, група безпеки бака-водонагрівача</t>
  </si>
  <si>
    <t>Пакетна пропозиція: Bosch Compress 7000i AWB 17, бак водонагрівач до теплових насосів SH370 RS-B, система керування CR10, електричний кабель, 3-ходовий клапан, група безпеки бака-водонагрівача</t>
  </si>
  <si>
    <t>Пакетна пропозиція: Bosch Compress 7000i AWB 13, бак водонагрівач до теплових насосів SH450 RS-B, система керування CR10, електричний кабель, 3-ходовий клапан, група безпеки бака-водонагрівача</t>
  </si>
  <si>
    <t>Пакетна пропозиція: Bosch Compress 7000i AWB 17, бак водонагрівач до теплових насосів SH450 RS-B, система керування CR10, електричний кабель, 3-ходовий клапан, група безпеки бака-водонагрівача</t>
  </si>
  <si>
    <t>Пакетні пропозиції EasyComfort</t>
  </si>
  <si>
    <t>3736701341</t>
  </si>
  <si>
    <t>EasyComfort 3W</t>
  </si>
  <si>
    <t>3736701392</t>
  </si>
  <si>
    <t>EasyComfort 3B</t>
  </si>
  <si>
    <t>3836701341</t>
  </si>
  <si>
    <t>EasyComfort 3AW</t>
  </si>
  <si>
    <t>3836701392</t>
  </si>
  <si>
    <t>EasyComfort 3AB</t>
  </si>
  <si>
    <t>5736701341</t>
  </si>
  <si>
    <t>EasyComfort 5W</t>
  </si>
  <si>
    <t>5736701392</t>
  </si>
  <si>
    <t>EasyComfort 5B</t>
  </si>
  <si>
    <t>5836701341</t>
  </si>
  <si>
    <t>EasyComfort 5AW</t>
  </si>
  <si>
    <t>5836701392</t>
  </si>
  <si>
    <t>EasyComfort 5AB</t>
  </si>
  <si>
    <t>Bosch Compress 7000i AWE 13, SH290 RS-B, 
CR10, комплектуючі</t>
  </si>
  <si>
    <t>Bosch Compress 7000i AWE 7, SH290 RS-B, 
CR10, комплектуючі</t>
  </si>
  <si>
    <t>Пакетна пропозиція: кімнатний термостат EasyControl CT 200 (білий) в комплекті 3 термоголовки Smart Radiator Thermostat 
(для котлів з шиною EMS../2)</t>
  </si>
  <si>
    <t>Пакетна пропозиція: кімнатний термостат EasyControl CT 200 B (чорний) в комплекті 3 термоголовки Smart Radiator Thermostat 
(для котлів з шиною EMS../2)</t>
  </si>
  <si>
    <t>Пакетна пропозиція: кімнатний термостат EasyControl CT 200 (білий) в комплекті 3 термоголовки Smart Radiator Thermostat
(для котлів іншого виробника)</t>
  </si>
  <si>
    <t>Пакетна пропозиція: кімнатний термостат EasyControl CT 200 B (чорний) в комплекті 3 термоголовки Smart Radiator Thermostat 
(для котлів іншого виробника)</t>
  </si>
  <si>
    <t>Пакетна пропозиція: кімнатний термостат EasyControl CT 200 (білий) в комплекті 5 термоголовок Smart Radiator Thermostat 
(для котлів з шиною EMS../2)</t>
  </si>
  <si>
    <t>Пакетна пропозиція: кімнатний термостат EasyControl CT 200 B (чорний) в комплекті 5 термоголовок Smart Radiator Thermostat 
(для котлів з шиною EMS../2)</t>
  </si>
  <si>
    <t>Пакетна пропозиція: кімнатний термостат EasyControl CT 200 (білий) в комплекті 5 термоголовок Smart Radiator Thermostat 
(для котлів іншого виробника)</t>
  </si>
  <si>
    <t>Пакетна пропозиція: кімнатний термостат EasyControl CT 200 B (чорний) в комплекті 5 термоголовок Smart Radiator Thermostat 
(для котлів іншого виробника)</t>
  </si>
  <si>
    <t>Bosch Compress 3000 AWES 8, SH290 RS-B,
CR10, ProControl Gateway, комплектуючі</t>
  </si>
  <si>
    <t>Bosch Compress 3000 AWES 15, SH290 RS-B, 
CR10, ProControl Gateway, комплектуючі</t>
  </si>
  <si>
    <t>Bosch Compress 3000 AWES 8, SH370 RS-B, 
CR10, ProControl Gateway, комплектуючі</t>
  </si>
  <si>
    <t>Bosch Compress 3000 AWES 15, SH370 RS-B, 
CR10, ProControl Gateway, комплектуючі</t>
  </si>
  <si>
    <t>Bosch Compress 3000 AWES 15, SH450 RS-B, 
CR10, ProControl Gateway, комплектуючі</t>
  </si>
  <si>
    <t>Bosch Compress 3000 AWBS 8, SH290 RS-B, 
CR10, ProControl Gateway, комплектуючі</t>
  </si>
  <si>
    <t>Bosch Compress 3000 AWBS 15, SH290 RS-B, 
CR10, ProControl Gateway, комплектуючі</t>
  </si>
  <si>
    <t>Bosch Compress 3000 AWBS 8, SH370 RS-B, CR10, ProControl Gateway, комплектуючі</t>
  </si>
  <si>
    <t>Bosch Compress 3000 AWBS 15, SH370 RS-B, CR10, ProControl Gateway, комплектуючі</t>
  </si>
  <si>
    <t>Bosch Compress 3000 AWBS 15, SH450 RS-B, CR10, ProControl Gateway, комплектуючі</t>
  </si>
  <si>
    <t>Монтажний комплект INPA, для Compress 7000i AW</t>
  </si>
  <si>
    <t>Покриття для монтажного комплекту INPA, для Compress 7000i AW 7-9 кВт</t>
  </si>
  <si>
    <t>Покриття для монтажного комплекту INPA, для Compress 7000i AW 13-17 кВт</t>
  </si>
  <si>
    <t>Електричний кабель підігріву конденсату, 5 м, для Compress 3000 AWS / 7000i AW</t>
  </si>
  <si>
    <t>7735500780</t>
  </si>
  <si>
    <t>7735500783</t>
  </si>
  <si>
    <t>7735500791</t>
  </si>
  <si>
    <t>W 160-5 P1 B</t>
  </si>
  <si>
    <t>W 200-5 EP1 B</t>
  </si>
  <si>
    <t>W 300-5 P1 B</t>
  </si>
  <si>
    <t>Бак непрямого нагріву 160 л, циліндричний, колір сірий</t>
  </si>
  <si>
    <t>Бак непрямого нагріву 200 л, циліндричний, колір сірий</t>
  </si>
  <si>
    <t>Бак непрямого нагріву 300 л, циліндричний, колір сірий</t>
  </si>
  <si>
    <t>Bosch Compress 7000i AWE 9, SH290 RS-B, 
CR10, комплектуючі</t>
  </si>
  <si>
    <t>Bosch Compress 7000i AWE 17, SH290 RS-B, 
CR10, комплектуючі</t>
  </si>
  <si>
    <t>Bosch Compress 7000i AWE 9, SH370 RS-B, 
CR10, комплектуючі</t>
  </si>
  <si>
    <t>Bosch Compress 7000i AWE 13, SH370 RS-B, 
CR10, комплектуючі</t>
  </si>
  <si>
    <t>Bosch Compress 7000i AWE 17, SH370 RS-B, 
CR10, комплектуючі</t>
  </si>
  <si>
    <t>Bosch Compress 7000i AWE 13, SH450 RS-B, 
CR10, комплектуючі</t>
  </si>
  <si>
    <t>Bosch Compress 7000i AWE 17, SH450 RS-B, 
CR10, комплектуючі</t>
  </si>
  <si>
    <t>Bosch Compress 7000i AWB 7, SH290 RS-B, 
CR10, комплектуючі</t>
  </si>
  <si>
    <t>Bosch Compress 7000i AWB 9, SH290 RS-B, 
CR10, комплектуючі</t>
  </si>
  <si>
    <t>Bosch Compress 7000i AWB 13, SH290 RS-B, 
CR10, комплектуючі</t>
  </si>
  <si>
    <t>Bosch Compress 7000i AWB 17, SH290 RS-B, 
CR10, комплектуючі</t>
  </si>
  <si>
    <t>Bosch Compress 7000i AWB 9, SH370 RS-B, 
CR10, комплектуючі</t>
  </si>
  <si>
    <t>Bosch Compress 7000i AWB 13, SH370 RS-B, 
CR10, комплектуючі</t>
  </si>
  <si>
    <t>Bosch Compress 7000i AWB 17, SH370 RS-B, 
CR10, комплектуючі</t>
  </si>
  <si>
    <t>Bosch Compress 7000i AWB 13, SH450 RS-B, 
CR10, комплектуючі</t>
  </si>
  <si>
    <t>Bosch Compress 7000i AWB 17, SH450 RS-B, 
CR10, комплектуючі</t>
  </si>
  <si>
    <t>3001702005</t>
  </si>
  <si>
    <t>3001702006</t>
  </si>
  <si>
    <t>3001702007</t>
  </si>
  <si>
    <t>3001702008</t>
  </si>
  <si>
    <t>7001701001</t>
  </si>
  <si>
    <t>7001701002</t>
  </si>
  <si>
    <t>7001701003</t>
  </si>
  <si>
    <t>7001701004</t>
  </si>
  <si>
    <t>7001701005</t>
  </si>
  <si>
    <t>7001701006</t>
  </si>
  <si>
    <t>7001701007</t>
  </si>
  <si>
    <t>7001701008</t>
  </si>
  <si>
    <t>7001701009</t>
  </si>
  <si>
    <t>7001701010</t>
  </si>
  <si>
    <t>7001701011</t>
  </si>
  <si>
    <t>7001701012</t>
  </si>
  <si>
    <t>7001701013</t>
  </si>
  <si>
    <t>7001702001</t>
  </si>
  <si>
    <t>7001702002</t>
  </si>
  <si>
    <t>7001702003</t>
  </si>
  <si>
    <t>7001702004</t>
  </si>
  <si>
    <t>7001702005</t>
  </si>
  <si>
    <t>7001702006</t>
  </si>
  <si>
    <t>7001702007</t>
  </si>
  <si>
    <t>7001702008</t>
  </si>
  <si>
    <t>7001702009</t>
  </si>
  <si>
    <t>7001702010</t>
  </si>
  <si>
    <t>7001702011</t>
  </si>
  <si>
    <t>7001702012</t>
  </si>
  <si>
    <t>7001702013</t>
  </si>
  <si>
    <t>3001702009</t>
  </si>
  <si>
    <t>8738201947</t>
  </si>
  <si>
    <t>Котли електричні Tronic Heat 3500 (від 4 до 24 кВт) (з розширювальним баком та циркуляційним насосом)</t>
  </si>
  <si>
    <t>Котли електричні Tronic 5000 H (від 30 до 60 кВт)</t>
  </si>
  <si>
    <t>0000057885</t>
  </si>
  <si>
    <t>0000057971</t>
  </si>
  <si>
    <t>0000058777</t>
  </si>
  <si>
    <t>0000057761</t>
  </si>
  <si>
    <r>
      <t>Fernox Protector F1</t>
    </r>
    <r>
      <rPr>
        <sz val="10"/>
        <rFont val="Arial Cyr"/>
        <charset val="204"/>
      </rPr>
      <t xml:space="preserve"> (500 мл)</t>
    </r>
  </si>
  <si>
    <t>Комбінований захист від корозії та утворення накипу. Стабілізує pH в діапазоні 6,5…8,5 для захисту компонентів теплогенератора від корозії та утворення накипу. Рекомендований виробником та сумісний з конденсаційними котлами Buderus з алюміній-кремнієвим теплообмінником. Пляшка, 500 мл (до 100 л теплоносія опалювальної системи).</t>
  </si>
  <si>
    <r>
      <t>Fernox Protector F1</t>
    </r>
    <r>
      <rPr>
        <sz val="10"/>
        <rFont val="Arial Cyr"/>
        <charset val="204"/>
      </rPr>
      <t xml:space="preserve"> (10 л)</t>
    </r>
  </si>
  <si>
    <t>Комбінований захист від корозії та утворення накипу. Стабілізує pH в діапазоні 6,5…8,5 для захисту компонентів теплогенератора від корозії та утворення накипу. Рекомендований виробником та сумісний з конденсаційними котлами Buderus з алюміній-кремнієвим теплообмінником. Каністра, 10 л (до 2000 л теплоносія опалювальної системи).</t>
  </si>
  <si>
    <t>Комбінований захист теплогенератора. Захищає опалювальну систему до -22 °С (40% концентрації) без необхідності зливати теплоносій в зимовий період. Стабілізує pH в діапазоні 6,5…8,5 для захисту компонентів теплогенератора від корозії та утворення накипу. Рекомендований виробником та сумісний з конденсаційними котлами Buderus з алюміній-кремнієвим теплообмінником. Каністра, 25 л.</t>
  </si>
  <si>
    <r>
      <t>Fernox Alphi-11</t>
    </r>
    <r>
      <rPr>
        <sz val="10"/>
        <rFont val="Arial Cyr"/>
        <charset val="204"/>
      </rPr>
      <t xml:space="preserve"> (25 л)</t>
    </r>
  </si>
  <si>
    <r>
      <t>Fernox Alphi-11</t>
    </r>
    <r>
      <rPr>
        <sz val="10"/>
        <rFont val="Arial Cyr"/>
        <charset val="204"/>
      </rPr>
      <t xml:space="preserve"> (5 л)</t>
    </r>
  </si>
  <si>
    <t>Комбінований захист теплогенератора. Захищає опалювальну систему до -22 °С (40% концентрації) без необхідності зливати теплоносій в зимовий період. Стабілізує pH в діапазоні 6,5…8,5 для захисту компонентів теплогенератора від корозії та утворення накипу. Рекомендований виробником та сумісний з конденсаційними котлами Buderus з алюміній-кремнієвим теплообмінником. Каністра, 5 л.</t>
  </si>
  <si>
    <t>8718586815</t>
  </si>
  <si>
    <t>Кімнатний термостат HRC2 до теплових насосів Compress 6000 LW</t>
  </si>
  <si>
    <t>8732925019</t>
  </si>
  <si>
    <t>8732925023</t>
  </si>
  <si>
    <t>8732921682</t>
  </si>
  <si>
    <t>8732921684</t>
  </si>
  <si>
    <t>7735500777</t>
  </si>
  <si>
    <t>7735500778</t>
  </si>
  <si>
    <t>Комутаційний модуль ProControl Gateway для управління опалювальною системою через інтернет за допомогою смартфону</t>
  </si>
  <si>
    <t>SH290 RS-B</t>
  </si>
  <si>
    <t>SH370 RS-B</t>
  </si>
  <si>
    <t>SH450 RS-B</t>
  </si>
  <si>
    <t>SMH390.1 E S-C</t>
  </si>
  <si>
    <t>SMH490.1 E S-C</t>
  </si>
  <si>
    <t>BH 120-5 1 B</t>
  </si>
  <si>
    <t>BH 200-5 1 B</t>
  </si>
  <si>
    <t>Баки-водонагрівачі та баки-накопичувачі до теплових насосів</t>
  </si>
  <si>
    <t>Інгібітори корозії, антифризи та комбіновані засоби для захисту опалювальної системи</t>
  </si>
  <si>
    <t>Мультимодуль до теплового насосу грунт-вода Compress 6000 LW</t>
  </si>
  <si>
    <t>Триходовий перемикаючий клапан із серводвигуном AZV643, 1", 230В</t>
  </si>
  <si>
    <t>Бак-накопичувач до теплового насосу, 120 л., для опатення та охолодження з температурою вище точки роси</t>
  </si>
  <si>
    <t>Бак-накопичувач до теплового насосу, 200 л., для опатення та охолодження з температурою вище точки роси</t>
  </si>
  <si>
    <t>Бак-водонагрівач до теплового насосу, 277 л.</t>
  </si>
  <si>
    <t>Бак-водонагрівач до теплового насосу, 352 л.</t>
  </si>
  <si>
    <t>Бак-водонагрівач до теплового насосу, 433 л.</t>
  </si>
  <si>
    <t>Бівалентний бак-водонагрівач зі збільшеним теплообмінником до теплового насосу, 374 л.</t>
  </si>
  <si>
    <t>Бівалентний бак-водонагрівач зі збільшеним теплообмінником до теплового насосу, 458 л.</t>
  </si>
  <si>
    <t>7738504943</t>
  </si>
  <si>
    <t>7738504944</t>
  </si>
  <si>
    <t>7738504945</t>
  </si>
  <si>
    <t>7738504946</t>
  </si>
  <si>
    <t>7738504947</t>
  </si>
  <si>
    <t>7738504948</t>
  </si>
  <si>
    <t>7738504949</t>
  </si>
  <si>
    <t>Tronic Heat 3500 4 UA ErP</t>
  </si>
  <si>
    <t>Tronic Heat 3500 6 UA ErP</t>
  </si>
  <si>
    <t>Tronic Heat 3500 9 UA ErP</t>
  </si>
  <si>
    <t>Tronic Heat 3500 12 UA ErP</t>
  </si>
  <si>
    <t>Tronic Heat 3500 15 UA ErP</t>
  </si>
  <si>
    <t>Tronic Heat 3500 18 UA ErP</t>
  </si>
  <si>
    <t>Tronic Heat 3500 24 UA ErP</t>
  </si>
  <si>
    <t>Електрокотел потужністю 4 кВт. Підключення 220/380 В. Триступенева модуляція потужності з послідовним підключенням ступенів. В комплекті: розширювальний бак, запобіжний клапан, насос з частотним регулюванням, датчик тиску автоматичне видалення повітря. Розміри 330x712x193 мм. Вага 24,4 кг.</t>
  </si>
  <si>
    <t>Електрокотел потужністю 6 кВт. Підключення 220/380 В. Триступенева модуляція потужності з послідовним підключенням ступенів. В комплекті: розширювальний бак, запобіжний клапан,  насос з частотним регулюванням, датчик тиску, автоматичне видалення повітря. Розміри 330x712x193 мм. Вага 24,4 кг.</t>
  </si>
  <si>
    <t>Електрокотел потужністю 9 кВт. Підключення 220/380 В. Триступенева модуляція потужності з послідовним підключенням ступеней. В комплекті: розширювальний бак, запобіжний клапан, насос з частотним регулюванням, датчик тиску, автоматичне видалення повітря. Розміри 330x712x193 мм. Вага 24,4 кг.</t>
  </si>
  <si>
    <t>Електрокотел потужністю 12 кВт. Підключення 220/380 В. Триступенева модуляція потужності з послідовним підключенням ступенів. В комплекті: розширювальний бак, запобіжний клапан, насос з частотним регулюванням, датчик тиску, автоматичне видалення повітря. Розміри 330x712x193 мм. Вага 24,4 кг.</t>
  </si>
  <si>
    <t>Електрокотел потужністю 30 кВт. Підключення 380 В. Триступеневий 30=15+7,5+7,5 кВт з затримкою на включення та послідовним незалежним підключенням ступенів. В комплекті: циркуляційний насос з частотним регулюванням, датчик тиску автоматичний розповітрювач. Розширювальний бак та запобіжний клапан необхідно замовляти додатково. Розміри 615 х 870 х 335 мм. Вага 48 кг.</t>
  </si>
  <si>
    <t>Електрокотел потужністю 36 кВт. Підключення 380 В. Триступеневий 36=18+12+6 кВт з затримкою на включення та послідовним незалежним підключенням ступенів. В комплекті: циркуляційний насос з частотним регулюванням, датчик тиску автоматичний розповітрювач. Розширювальний бак та підривний клапан необхідно замовляти додатково 615 х 870 х 335 мм. Вага 53 кг.</t>
  </si>
  <si>
    <t>Електрокотел потужністю 45 кВт. Підключення 380 В. Триступеневий 45=22,5+15+7,5 кВт з затримкою на включення та послідовним незалежним підключенням ступенів. В комплекті: циркуляційний насос з частотним регулюванням, датчик тиску автоматичний розповітрювач. Розширювальний бак та запобіжний клапан необхідно замовляти додатково. Розміри 615 х 870 х 335 мм. Вага 53 кг.</t>
  </si>
  <si>
    <t>Електрокотел потужністю 60 кВт. Підключення 380 В. Триступеневий 60=30+15+15 кВт з затримкою на включення та послідовним незалежним підключенням ступенів. В комплекті: циркуляційний насос з частотним регулюванням, датчик тиску автоматичне видалення повітря. Розширювальний бак та запобіжний клапан необхідно замовляти додатково. Розміри 615 х 870 х 335 мм. Вага 62 кг.</t>
  </si>
  <si>
    <t>Tronic 5000 H 30kW ErP</t>
  </si>
  <si>
    <t>Tronic 5000 H 36kW ErP</t>
  </si>
  <si>
    <t>Tronic 5000 H 45kW ErP</t>
  </si>
  <si>
    <t>Tronic 5000 H 60kW ErP</t>
  </si>
  <si>
    <t>Електрокотел потужністю 15 кВт. Підключення 380 В. Шестиступенева модуляція потужності з послідовним підключенням ступенів. В комплекті: розширювальний бак, запобіжний клапан, насос з частотним регулюванням, датчик тиску, автоматичне видалення повітря. Розміри 416x712x300 мм. Вага 28 кг.</t>
  </si>
  <si>
    <t>Електрокотел потужністю 18 кВт. Підключення 380 В. Шестиступенева модуляція потужності з послідовним підключенням ступенів. В комплекті: розширювальний бак, запобіжний клапан, насос з частотним регулюванням, датчик тиску, автоматичне видалення повітря. Розміри 416x712x300 мм. Вага 28 кг.</t>
  </si>
  <si>
    <t>Електрокотел потужністю 24 кВт. Підключення 380 В. Шестиступенева модуляція потужності з послідовним підключенням ступенів. В комплекті: розширювальний бак, запобіжний клапан,  насос з частотним регулюванням, датчик тиску, автоматичне видалення повітря. Розміри 416x712x300 мм. Вага 28 кг.</t>
  </si>
  <si>
    <t>Електричні накопичувальні водонагрівачі Tronic 2000 mini, Tronic 1000 T, Tronic 2000 T, Tronic 8000 T</t>
  </si>
  <si>
    <t>7736902013</t>
  </si>
  <si>
    <t>7736902014</t>
  </si>
  <si>
    <t>WBN6000 -28H RN</t>
  </si>
  <si>
    <t>Газовий настінний котел для опалення 28 кВт та ГВП 28 кВт з закритою камерою згорання • Двоконтурного виконання з пластинчатим теплообмінником • Безступеневе автоматичне регулювання потужності в режимі опалення та режимі ГВП 10,2-28 кВт • Електронна плата котла з захистом від падіння та коливань напруги від 165 до 255 В • Стабільна робота при тиску газу 9-28 мбар • Безступеневий вентилятор з модуляцією з датчиком контролю швидкості обертання • Датчик тиску захищаючий котел від експлуатації без теплоносія • Габарити 700 x 400 x 299 мм • Вага 38 кг</t>
  </si>
  <si>
    <t>Газовий настінний котел для опалення 28 кВт з закритою камерою згорання • Одноконтурного виконання • Безступеневе автоматичне регулювання потужності 10,2-28 кВт • Електронна плата котла з захистом від падіння та коливань напруги від 165 до 255 В • Стабільна робота при тиску газу 9-28 мбар • Безступеневий вентилятор з модуляцією з датчиком контролю швидкості обертання • Датчик тиску захищаючий котел від експлуатації без теплоносія • Габарити 700 x 400 x 299 мм • Вага 38 кг</t>
  </si>
  <si>
    <t>WBN6000 -28C RN</t>
  </si>
  <si>
    <t>7736701576</t>
  </si>
  <si>
    <t>EasyControl Stand</t>
  </si>
  <si>
    <t>Коаксіальні димоходи для конденсаційних котлів, Ø60/100 мм (до 2021 р.)</t>
  </si>
  <si>
    <t>Коаксіальні димоходи для конденсаційних котлів, Ø80/125 мм (до 2021 р.)</t>
  </si>
  <si>
    <t>Роздільні димоходи для конденсаційних котлів, Ø80-80 мм (до 2021 р.)</t>
  </si>
  <si>
    <t>Коаксіальні димоходи для конденсаційних котлів, Ø80/125 мм (з 2021 р.)</t>
  </si>
  <si>
    <t>Роздільні димоходи для конденсаційних котлів, Ø80-80 мм (з 2021 р.)</t>
  </si>
  <si>
    <t>Коаксіальні димоходи для конденсаційних котлів, Ø60/100 мм (з 2021 р.)</t>
  </si>
  <si>
    <t>УВАГА! Продаж до вичерпання складских запасів. Після закінчення необхідно замовляти нові артикули з програми 2021 року.</t>
  </si>
  <si>
    <t>7738112504</t>
  </si>
  <si>
    <t>FC-Set60-C33x / Основний комплект C33x (вертикальний), DN60/100, 1220 мм ((старий арт. 7719003675))</t>
  </si>
  <si>
    <t>7738112614</t>
  </si>
  <si>
    <t>FC-C60-500 / Коаксіальний подовжувач, DN60/100, 500 мм ((старий арт. 7719002779))</t>
  </si>
  <si>
    <t>7738112615</t>
  </si>
  <si>
    <t>FC-C60-1000 / Коаксіальний подовжувач, DN60/100, 1000 мм ((старий арт. 7719002778))</t>
  </si>
  <si>
    <t>7738112500</t>
  </si>
  <si>
    <t>FC-C60-2000 / Коаксіальний подовжувач, DN60/100, 2000 мм ((старий арт. 7747210020))</t>
  </si>
  <si>
    <t>7738112616</t>
  </si>
  <si>
    <t>FC-CE60-87 / Коаксіальний відвід, DN60/100, 87° ((старий арт. 7719002780))</t>
  </si>
  <si>
    <t>7738112501</t>
  </si>
  <si>
    <t>FC-CE60-45 / Коаксіальний відвід, DN60/100, 45° ((старий арт. 7719002781))</t>
  </si>
  <si>
    <t>7738112617</t>
  </si>
  <si>
    <t>FC-CR60 / Коаксіальний подовжувач з ревізійним отвором, DN60/100, 230 мм</t>
  </si>
  <si>
    <t>7738112637</t>
  </si>
  <si>
    <t>FC-CER60-87 / Коаксіальний відвід з ревізійним отвором, DN60/100, 87°</t>
  </si>
  <si>
    <t>7738112636</t>
  </si>
  <si>
    <t>FC-CA60 / Коаксіальний адаптер для підключення, DN60/100 ((старий арт. 7719003381))</t>
  </si>
  <si>
    <t>7738112535</t>
  </si>
  <si>
    <t>FC-CA60-87 / Коаксіальний адаптер для підключення (з відводом), DN60/100, 87°</t>
  </si>
  <si>
    <t>7738112574</t>
  </si>
  <si>
    <t>FC-Set80-C13x / Основний комплект C13x (горизонтальний), DN80/125</t>
  </si>
  <si>
    <t>7738112660</t>
  </si>
  <si>
    <t>FC-Set80-C33x / Основний комплект C33x (вертикальний), DN80/125 ((старий арт. 7719003672))</t>
  </si>
  <si>
    <t>7738112645</t>
  </si>
  <si>
    <t>FC-C80-500 / Коаксіальний подовжувач, DN80/125, 500 мм ((старий арт. 7719002763))</t>
  </si>
  <si>
    <t>7738112646</t>
  </si>
  <si>
    <t>FC-C80-1000 / Коаксіальний подовжувач, DN80/125, 1000 мм ((старий арт. 7719002764))</t>
  </si>
  <si>
    <t>7738112647</t>
  </si>
  <si>
    <t>FC-C80-2000 / Коаксіальний подовжувач, DN80/125, 2000 мм ((старий арт. 7719002765))</t>
  </si>
  <si>
    <t>7738112648</t>
  </si>
  <si>
    <t>FC-CE80-87 / Коаксіальний відвід, DN80/125, 87° ((старий арт. 7719002766))</t>
  </si>
  <si>
    <t>7738112593</t>
  </si>
  <si>
    <t>FC-CE80-45 / Коаксіальний відвід, DN80/125, 45° ((старий арт. 7719002767))</t>
  </si>
  <si>
    <t>7738112665</t>
  </si>
  <si>
    <t>FC-CER80-87 / Коаксіальний відвід з ревізійним отвором, DN80/125, 87° ((старий арт. 7719003382))</t>
  </si>
  <si>
    <t>7738112666</t>
  </si>
  <si>
    <t>FC-CR80 / Коаксіальний подовжувач з ревізійним отвором, DN80/125, 250 мм ((старий арт. 7719002760))</t>
  </si>
  <si>
    <t>7738112714</t>
  </si>
  <si>
    <t>FC-CA80 / Коаксіальний адаптер для підключення, DN80/125</t>
  </si>
  <si>
    <t>FC-CA80 / Адаптер для підключення (для роздільних димоходів), DN80 ((старий арт. 7719002852))</t>
  </si>
  <si>
    <t>7738112716</t>
  </si>
  <si>
    <t>FC-CA80 / Адаптер (ексцентричний зсув 80 мм) для підключення, DN80/125</t>
  </si>
  <si>
    <t>7738112717</t>
  </si>
  <si>
    <t>FC-CA80-87 / Коаксіальний адаптер для підключення (з відводом), DN80/125, 87°</t>
  </si>
  <si>
    <t>7738112650</t>
  </si>
  <si>
    <t>FC-S80-500 / Подовжувач, DN80, 500 мм ((старий арт. 7719001525))</t>
  </si>
  <si>
    <t>7738112651</t>
  </si>
  <si>
    <t>FC-S80-1000 / Подовжувач, DN80, 1000 мм ((старий арт. 7719001526))</t>
  </si>
  <si>
    <t>7738112652</t>
  </si>
  <si>
    <t>FC-S80-2000 / Подовжувач, DN80, 2000 мм ((старий арт. 7719001527))</t>
  </si>
  <si>
    <t>7738112654</t>
  </si>
  <si>
    <t>FC-SE80-87 / Відвід, DN80, 87° ((старий арт. 7719001534))</t>
  </si>
  <si>
    <t>7738112653</t>
  </si>
  <si>
    <t>FC-SE80-45 / Відвід, DN80, 45° ((старий арт. 7719001535))</t>
  </si>
  <si>
    <t>7738112596</t>
  </si>
  <si>
    <t>FC-SER80-87 / Відвід, DN80 з ревізійним отвором, 87° ((старий арт. 7719001536))</t>
  </si>
  <si>
    <t>7738112669</t>
  </si>
  <si>
    <t>FC-SR80 / Подовжувач з ревізійним отвором, DN80 ((старий арт. 7719001533))</t>
  </si>
  <si>
    <t>Газові проточні водонагрівачі з закритою камерою згоряння Therm 4000 S</t>
  </si>
  <si>
    <t>Консоль для настінного монтажу зовнішнього блоку Compress 3000 AWS (8 кВт)</t>
  </si>
  <si>
    <t>Адаптер для підключення кімнатного термостату до котлів без шини Logamatic EMS.../2</t>
  </si>
  <si>
    <t>FC-Set60-C33x</t>
  </si>
  <si>
    <t>FC-Set80-C13x</t>
  </si>
  <si>
    <t>FC-Set80-C33x</t>
  </si>
  <si>
    <t>FC-C60-500</t>
  </si>
  <si>
    <t>FC-C60-1000</t>
  </si>
  <si>
    <t>FC-C60-2000</t>
  </si>
  <si>
    <t>FC-CE60-87</t>
  </si>
  <si>
    <t>FC-CE60-45</t>
  </si>
  <si>
    <t>FC-CR60</t>
  </si>
  <si>
    <t>FC-CER60-87</t>
  </si>
  <si>
    <t>FC-CA60</t>
  </si>
  <si>
    <t>FC-CA60-87</t>
  </si>
  <si>
    <t>FC-C80-500</t>
  </si>
  <si>
    <t>FC-C80-1000</t>
  </si>
  <si>
    <t>FC-C80-2000</t>
  </si>
  <si>
    <t>FC-CE80-87</t>
  </si>
  <si>
    <t>FC-CE80-45</t>
  </si>
  <si>
    <t>FC-CER80-87</t>
  </si>
  <si>
    <t>FC-CR80</t>
  </si>
  <si>
    <t>FC-CA80</t>
  </si>
  <si>
    <t>FC-CA80-87</t>
  </si>
  <si>
    <t>FC-S80-500</t>
  </si>
  <si>
    <t>FC-S80-1000</t>
  </si>
  <si>
    <t>FC-S80-2000</t>
  </si>
  <si>
    <t>FC-SE80-87</t>
  </si>
  <si>
    <t>FC-SE80-45</t>
  </si>
  <si>
    <t>FC-SER80-87</t>
  </si>
  <si>
    <t>FC-SR80</t>
  </si>
  <si>
    <t>8735100809</t>
  </si>
  <si>
    <t>Датчик температури NTC RD 6,0 10K 3000 (діаметр 6 мм)</t>
  </si>
  <si>
    <t>8738211898</t>
  </si>
  <si>
    <t>Станція пасивного охолодження для теплових насосів грунт-вода 6-17 кВт</t>
  </si>
  <si>
    <t>Кімнатні термостати для Gaz 6000 W (шина OpenTherm)</t>
  </si>
  <si>
    <t>7736506081</t>
  </si>
  <si>
    <t>7736506082</t>
  </si>
  <si>
    <t>7736506083</t>
  </si>
  <si>
    <t>7736506084</t>
  </si>
  <si>
    <t>7736506085</t>
  </si>
  <si>
    <t>7736506086</t>
  </si>
  <si>
    <t>7736506087</t>
  </si>
  <si>
    <t>7736506088</t>
  </si>
  <si>
    <t>7736506089</t>
  </si>
  <si>
    <t>7736506090</t>
  </si>
  <si>
    <t>7736506091</t>
  </si>
  <si>
    <t>7736506092</t>
  </si>
  <si>
    <t>7736506093</t>
  </si>
  <si>
    <t>TR 8000T ES 35 H1X-ED</t>
  </si>
  <si>
    <t>TR 8000T ES 50 H1X-ED</t>
  </si>
  <si>
    <t>TR 8000T ES 80 H1X-ED</t>
  </si>
  <si>
    <t>TR 8000T ES 100 H1X-ED</t>
  </si>
  <si>
    <t>TR 8000T ES 120 H1X-ED</t>
  </si>
  <si>
    <t>7738112355</t>
  </si>
  <si>
    <t>7738504951</t>
  </si>
  <si>
    <t>7738504952</t>
  </si>
  <si>
    <t>7738504953</t>
  </si>
  <si>
    <t>7738504954</t>
  </si>
  <si>
    <t>Електричні проточні водонагрівачі Tronic 1000 T/B, Tronic 1100 B</t>
  </si>
  <si>
    <t>7736902153</t>
  </si>
  <si>
    <t>GC2300iW 24/30 C 23</t>
  </si>
  <si>
    <t>фіксована
ціна в грн</t>
  </si>
  <si>
    <t>TR1000T 30 SB</t>
  </si>
  <si>
    <t>TR1000T 50 SB</t>
  </si>
  <si>
    <t>TR1000T 80 SB</t>
  </si>
  <si>
    <t>TR1000T 50 B</t>
  </si>
  <si>
    <t>TR1000T 80 B</t>
  </si>
  <si>
    <t>TR1000T 100 B</t>
  </si>
  <si>
    <t>TR2000T 30 SB</t>
  </si>
  <si>
    <t>TR2000T 50 SB</t>
  </si>
  <si>
    <t>TR2000T 80 SB</t>
  </si>
  <si>
    <t>TR2000T 50 B</t>
  </si>
  <si>
    <t>TR2000T 80 B</t>
  </si>
  <si>
    <t>TR2000T 100 B</t>
  </si>
  <si>
    <t>TR2000T 120 B</t>
  </si>
  <si>
    <t>Настінні конденсаційні котли Condens 2300i W</t>
  </si>
  <si>
    <t>Настінні конденсаційні котли Condens 5300i WM</t>
  </si>
  <si>
    <t>7738101021</t>
  </si>
  <si>
    <t>GC5300i WM 24/100S</t>
  </si>
  <si>
    <t>7738101020</t>
  </si>
  <si>
    <t>GC5300i WM 24/120</t>
  </si>
  <si>
    <t>Аксесуари до котлів</t>
  </si>
  <si>
    <t>7738112112</t>
  </si>
  <si>
    <t>7738112829</t>
  </si>
  <si>
    <t>7738112841</t>
  </si>
  <si>
    <t>7738112843</t>
  </si>
  <si>
    <t>7738112832</t>
  </si>
  <si>
    <t>7738112840</t>
  </si>
  <si>
    <t>7738112236</t>
  </si>
  <si>
    <t>7738112833</t>
  </si>
  <si>
    <t>7738112837</t>
  </si>
  <si>
    <t>7738112839</t>
  </si>
  <si>
    <t>7738112929</t>
  </si>
  <si>
    <t>7738112928</t>
  </si>
  <si>
    <t>7738330167</t>
  </si>
  <si>
    <t>CS 10</t>
  </si>
  <si>
    <t>CS 33</t>
  </si>
  <si>
    <t>SF 11</t>
  </si>
  <si>
    <t>CS 36</t>
  </si>
  <si>
    <t>Комплект запірної арматури (крани з термометрами, газовий кран, кран для заповнення та зливу)</t>
  </si>
  <si>
    <t>CS 28-1</t>
  </si>
  <si>
    <t>CS 29-1</t>
  </si>
  <si>
    <t>Комплект підключення з пристроєм підживлення (відповідно EN1717)</t>
  </si>
  <si>
    <t>CS 30</t>
  </si>
  <si>
    <t>Запірні крани 3/4" з термометрами (червоний VL та блакитний RL), 2 шт.</t>
  </si>
  <si>
    <t>CS 20-1</t>
  </si>
  <si>
    <t>Розширювальний бак (ГВП), 8 л.</t>
  </si>
  <si>
    <t>EVW 8</t>
  </si>
  <si>
    <t>Розширювальний бак (опалення), 17 л.</t>
  </si>
  <si>
    <t>EV 17</t>
  </si>
  <si>
    <t>Задня теплоізоляція для CS 33</t>
  </si>
  <si>
    <t>SF 13</t>
  </si>
  <si>
    <t xml:space="preserve">Шина розширення EMS для електронної плати ACU M/H </t>
  </si>
  <si>
    <t>CS 37</t>
  </si>
  <si>
    <t>Магнітний фільтр брудоуловлювач, DN20</t>
  </si>
  <si>
    <t>H-SD 20</t>
  </si>
  <si>
    <r>
      <rPr>
        <b/>
        <sz val="14"/>
        <color rgb="FFFF0000"/>
        <rFont val="Arial Cyr"/>
        <charset val="204"/>
      </rPr>
      <t>НОВИНКА!!!</t>
    </r>
    <r>
      <rPr>
        <b/>
        <sz val="14"/>
        <rFont val="Arial Cyr"/>
        <charset val="204"/>
      </rPr>
      <t xml:space="preserve"> Приналежності до конденсаційних котлів Condens 5300i WM</t>
    </r>
  </si>
  <si>
    <r>
      <rPr>
        <b/>
        <sz val="10"/>
        <color rgb="FFFF0000"/>
        <rFont val="Arial Cyr"/>
        <charset val="204"/>
      </rPr>
      <t xml:space="preserve">НОВИНКА!!! </t>
    </r>
    <r>
      <rPr>
        <sz val="10"/>
        <rFont val="Arial Cyr"/>
        <charset val="204"/>
      </rPr>
      <t>Підлоговий конденсаційний котел із вбудованим ємнісним баком запасу ГВП об'ємом 120 л.; Потужність 24 кВт; гаряча вода - 22,2 л/хв; коефіцієнт використання енергії 109%, димоходи 80/125 та 60/100; модуль керування ACU Low; автоматика управління EMS.../2; світлодіодний дисплей; габаритні розміри ВхШхГ - 1638х600х669 мм.; Вага - 137 кг.</t>
    </r>
  </si>
  <si>
    <r>
      <rPr>
        <b/>
        <sz val="10"/>
        <color rgb="FFFF0000"/>
        <rFont val="Arial Cyr"/>
        <charset val="204"/>
      </rPr>
      <t xml:space="preserve">НОВИНКА!!! </t>
    </r>
    <r>
      <rPr>
        <sz val="10"/>
        <rFont val="Arial Cyr"/>
        <charset val="204"/>
      </rPr>
      <t>Підлоговий конденсаційний котел із вбудованим баком запасу ГВП пошарового завантаження об'ємом 100 л.; Потужність 24 кВт; гаряча вода - 22,9 л/хв; коефіцієнт використання енергії 109%, димоходи 80/125 та 60/100; модуль керування ACU Low; автоматика управління EMS.../2; світлодіодний дисплей; габаритні розміри ВхШхГ - 1531х600х669 мм.; Вага - 115 кг.</t>
    </r>
  </si>
  <si>
    <t>Комплект для горизонтального підключення (ліворуч/праворуч) до котла GC5300i WM.</t>
  </si>
  <si>
    <t>Комплект для вертикального підключення до котла GC5300i WM.</t>
  </si>
  <si>
    <t>Бічні панелі до котла GC5300i WM (ліворуч/праворуч).</t>
  </si>
  <si>
    <t>Панель для прихованного розміщення CW400 в котлі GC5300i WM.</t>
  </si>
  <si>
    <t>Комплект підключення зовнішнього розширювального баку MAG</t>
  </si>
  <si>
    <t>3001701001</t>
  </si>
  <si>
    <t>3001701002</t>
  </si>
  <si>
    <t>Bosch Compress 3000 AWES 4, CR10,
ProControl Gateway, комплектуючі</t>
  </si>
  <si>
    <t>Пакетна пропозиція: Bosch Compress 3000 AWES 4, система керування CR10, комунікаціний модуль ProControl Gateway, конденсатозбірник, електричний кабель</t>
  </si>
  <si>
    <t>Bosch Compress 3000 AWES 6, CR10,
ProControl Gateway, комплектуючі</t>
  </si>
  <si>
    <t>Пакетна пропозиція: Bosch Compress 3000 AWES 6, система керування CR10, комунікаціний модуль ProControl Gateway, конденсатозбірник, електричний кабель</t>
  </si>
  <si>
    <t>3001702001</t>
  </si>
  <si>
    <t>3001702002</t>
  </si>
  <si>
    <t>Bosch Compress 3000 AWBS 4, CR10, 
ProControl Gateway, комплектуючі</t>
  </si>
  <si>
    <t>Bosch Compress 3000 AWBS 6, CR10, 
ProControl Gateway, комплектуючі</t>
  </si>
  <si>
    <t>Пакетна пропозиція: Bosch Compress 3000 AWBS 4, система керування CR10, комунікаціний модуль ProControl Gateway, конденсатозбірник, електричний кабель</t>
  </si>
  <si>
    <t>Пакетна пропозиція: Bosch Compress 3000 AWBS 6, система керування CR10, комунікаціний модуль ProControl Gateway, конденсатозбірник, електричний кабель</t>
  </si>
  <si>
    <t>SF 4</t>
  </si>
  <si>
    <t>SF 4 / Датчик температури для бака-водонагрівача</t>
  </si>
  <si>
    <t>Compress 3000 AWBS 4</t>
  </si>
  <si>
    <t xml:space="preserve">Повітряно-водяний реверсивний опалювальний тепловий насос типу спліт Compress 3000 AWS с триходовим клапаном підключення зовнішнього котла. Потужність 4 кВт (при зовнішній температурі 2 °С та температурі в прямому трубопроводі 35 °С) Температура в прямому трубопроводі до 55 °С. Тепловий насос складається із зовнішнього і внутрішнього блоків. Призначений для опалення, приготування гарячої води(через бак непрямого нагріву) та активного охолодження. Діапазон робочих зовнішніх температур для роботи на опалення від -20 °С до +35 °С. Використовується холодоагент R410A. </t>
  </si>
  <si>
    <t xml:space="preserve">Повітряно-водяний реверсивний опалювальний тепловий насос типу спліт Compress 3000 AWS с триходовим клапаном підключення зовнішнього котла. Потужність 6 кВт (при зовнішній температурі 2 °С та температурі в прямому трубопроводі 35 °С) Температура в прямому трубопроводі до 55 °С. Тепловий насос складається із зовнішнього і внутрішнього блоків. Призначений для опалення, приготування гарячої води(через бак непрямого нагріву) та активного охолодження. Діапазон робочих зовнішніх температур для роботи на опалення від -20 °С до +35 °С. Використовується холодоагент R410A. </t>
  </si>
  <si>
    <t>8738203001</t>
  </si>
  <si>
    <t>8738203002</t>
  </si>
  <si>
    <t>Compress 3000 AWBS 6</t>
  </si>
  <si>
    <t>Compress 3000 AWES 4</t>
  </si>
  <si>
    <t>Compress 3000 AWES 6</t>
  </si>
  <si>
    <t xml:space="preserve">Повітряно-водяний реверсивний опалювальний тепловий насос типу спліт Compress 3000 AWS із вбудованим електричним нагрівачем 9 кВт. Потужність 4 кВт (при зовнішній температурі 2 °С та температурі в прямому трубопроводі 35 °С) Температура в прямому трубопроводі до 55 °С. Тепловий насос складається із зовнішнього і внутрішнього блоків. Призначений для опалення, приготування гарячої води(через бак непрямого нагріву) та активного охолодження. Діапазон робочих зовнішніх температур для роботи на опалення від -20 °С до +35 °С. Використовується холодоагент R410A. </t>
  </si>
  <si>
    <t xml:space="preserve">Повітряно-водяний реверсивний опалювальний тепловий насос типу спліт Compress 3000 AWS із вбудованим електричним нагрівачем 9 кВт. Потужність 6 кВт (при зовнішній температурі 2 °С та температурі в прямому трубопроводі 35 °С) Температура в прямому трубопроводі до 55 °С. Тепловий насос складається із зовнішнього і внутрішнього блоків. Призначений для опалення, приготування гарячої води(через бак непрямого нагріву) та активного охолодження. Діапазон робочих зовнішніх температур для роботи на опалення від -20 °С до +35 °С. Використовується холодоагент R410A. </t>
  </si>
  <si>
    <t>8738203005</t>
  </si>
  <si>
    <t>8738203006</t>
  </si>
  <si>
    <r>
      <t xml:space="preserve">Програмований термостат (білий) для віддаленого керування системою опалення та ГВП зі смартфону. 
</t>
    </r>
    <r>
      <rPr>
        <b/>
        <sz val="10"/>
        <rFont val="Arial Cyr"/>
        <charset val="204"/>
      </rPr>
      <t>Важливо:</t>
    </r>
    <r>
      <rPr>
        <sz val="10"/>
        <rFont val="Arial Cyr"/>
        <charset val="204"/>
      </rPr>
      <t xml:space="preserve"> не сумісний з іншими регуляторами та функціональними модулями EMS…/2</t>
    </r>
  </si>
  <si>
    <r>
      <t xml:space="preserve">Програмований термостат (чорний) для віддаленого керування системою опалення та ГВП зі смартфону. 
</t>
    </r>
    <r>
      <rPr>
        <b/>
        <sz val="10"/>
        <rFont val="Arial Cyr"/>
        <charset val="204"/>
      </rPr>
      <t>Важливо:</t>
    </r>
    <r>
      <rPr>
        <sz val="10"/>
        <rFont val="Arial Cyr"/>
        <charset val="204"/>
      </rPr>
      <t xml:space="preserve"> не сумісний з іншими регуляторами та функціональними модулями EMS…/2</t>
    </r>
  </si>
  <si>
    <r>
      <t xml:space="preserve">Термостат радіатора для підключення системи EasyControl та індивідуального контролю температури приміщення. 
</t>
    </r>
    <r>
      <rPr>
        <b/>
        <sz val="10"/>
        <rFont val="Arial Cyr"/>
        <charset val="204"/>
      </rPr>
      <t xml:space="preserve">Важливо: </t>
    </r>
    <r>
      <rPr>
        <sz val="10"/>
        <rFont val="Arial Cyr"/>
        <charset val="204"/>
      </rPr>
      <t>для керування необхідний кімнатний термостат EasyControl CT 200</t>
    </r>
  </si>
  <si>
    <t>8732925021</t>
  </si>
  <si>
    <t>7738113529</t>
  </si>
  <si>
    <t>7738504989</t>
  </si>
  <si>
    <t>7738504988</t>
  </si>
  <si>
    <t>7736701654</t>
  </si>
  <si>
    <t>Настільна підставка для кімнатного термостату EasyControl CT200</t>
  </si>
  <si>
    <t>7738112351</t>
  </si>
  <si>
    <t>EasyControl RF Key</t>
  </si>
  <si>
    <t>7735502290</t>
  </si>
  <si>
    <t>Tronic 1000 T (слім версія). Тип встановлення: настінний. Встановлення: вертикальне. Потужність: 1500 Вт. Об'єм:: 30 л. Тип керування: механічне. Форма: циліндрична. Габарити (ВхШхГ): 610х380х390 мм. Вага: 12,7 кг.</t>
  </si>
  <si>
    <t>Tronic 1000 T (слім версія). Тип встановлення: настінний. Встановлення: вертикальне. Потужність: 1500 Вт. Об'єм:: 50 л. Тип керування: механічне. Форма: циліндрична. Габарити (ВхШхГ): 863х386х396 мм. Вага: 17,6 кг.</t>
  </si>
  <si>
    <t>Tronic 1000 T (слім версія). Тип встановлення: настінний. Встановлення: вертикальне. Потужність: 2000 Вт. Об'єм:: 80 л. Тип керування: механічне. Форма: циліндрична. Габарити (ВхШхГ): 1122х386х396 мм. Вага: 22,9 кг.</t>
  </si>
  <si>
    <t>Tronic 1000 T. Тип встановлення: настінний. Встановлення: вертикальне. Потужність: 1500 Вт. Об'єм:: 50 л. Тип керування: механічне. Форма: циліндрична. Габарити (ВхШхГ): 622х445х452 мм. Вага: 15,5 кг.</t>
  </si>
  <si>
    <t>Tronic 1000 T. Тип встановлення: настінний. Встановлення: вертикальне. Потужність: 2000 Вт. Об'єм:: 80 л. Тип керування: механічне. Форма: циліндрична. Габарити (ВхШхГ): 821х445х452 мм. Вага: 20,1 кг.</t>
  </si>
  <si>
    <t>Tronic 1000 T. Тип встановлення: настінний. Встановлення: вертикальне. Потужність: 2000 Вт. Об'єм:: 100 л. Тип керування: механічне. Форма: циліндрична. Габарити (ВхШхГ): 1023х445х452 мм. Вага: 24,9 кг.</t>
  </si>
  <si>
    <t>Tronic 2000 T (слім версія). Тип встановлення: настінний. Встановлення: вертикальне. Потужність: 1500 Вт. Об'єм:: 30 л. Тип керування: механічне. Форма: циліндрична. Габарити (ВхШхГ): 610х380х390 мм. Вага: 12,7 кг.</t>
  </si>
  <si>
    <t>Tronic 2000 T (слім версія). Тип встановлення: настінний. Встановлення: вертикальне. Потужність: 1500 Вт. Об'єм:: 50 л. Тип керування: механічне. Форма: циліндрична. Габарити (ВхШхГ): 863х386х396 мм. Вага: 17,6 кг.</t>
  </si>
  <si>
    <t>Tronic 2000 T (слім версія). Тип встановлення: настінний. Встановлення: вертикальне. Потужність: 2000 Вт. Об'єм:: 80 л. Тип керування: механічне. Форма: циліндрична. Габарити (ВхШхГ): 1122х386х396 мм. Вага: 22,9 кг.</t>
  </si>
  <si>
    <t>Tronic 2000 T. Тип встановлення: настінний. Встановлення: вертикальне. Потужність: 1500 Вт. Об'єм:: 50 л. Тип керування: механічне. Форма: циліндрична. Габарити (ВхШхГ): 622х445х452 мм. Вага: 15,5 кг.</t>
  </si>
  <si>
    <t>Tronic 2000 T. Тип встановлення: настінний. Встановлення: вертикальне. Потужність: 2000 Вт. Об'єм:: 80 л. Тип керування: механічне. Форма: циліндрична. Габарити (ВхШхГ): 821х445х452 мм. Вага: 20,1 кг.</t>
  </si>
  <si>
    <t>Tronic 2000 T. Тип встановлення: настінний. Встановлення: вертикальне. Потужність: 2000 Вт. Об'єм:: 100 л. Тип керування: механічне. Форма: циліндрична. Габарити (ВхШхГ): 1023х445х452 мм. Вага: 24,9 кг.</t>
  </si>
  <si>
    <t>Tronic 2000 T. Тип встановлення: настінний. Встановлення: вертикальне. Потужність: 2000 Вт. Об'єм:: 120 л. Тип керування: регулятор. Форма: циліндрична. Габарити (ВхШхГ): 1146х445х452 мм. Вага: 27,4 кг.</t>
  </si>
  <si>
    <t>Настінний конденсаційний двоконтурний котел з двома теплообмінниками; Потужність 24/30 кВт (опалення/ГВП); гаряча вода - 12 л/хв; коефіцієнт використання енергії 109%, димоходи 60/100 та 80/125; модуль керування ACU Low; автоматика управління EMS.../2; світлодіодний дисплей; габаритні розміри ВхШхГ - 724х400х300 мм.; Вага - 36 кг.</t>
  </si>
  <si>
    <r>
      <rPr>
        <b/>
        <sz val="10"/>
        <color rgb="FFFF0000"/>
        <rFont val="Arial Cyr"/>
        <charset val="204"/>
      </rPr>
      <t xml:space="preserve">НОВИНКА! </t>
    </r>
    <r>
      <rPr>
        <sz val="10"/>
        <rFont val="Arial Cyr"/>
        <charset val="204"/>
      </rPr>
      <t>K20 - Радіомодуль для підключення до кімнатного термостату EasyControl CT200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</si>
</sst>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0"/>
      <name val="Arial Cyr"/>
      <charset val="204"/>
    </font>
    <font>
      <sz val="10"/>
      <name val="Arial Cyr"/>
      <charset val="204"/>
    </font>
    <font>
      <sz val="8"/>
      <name val="Arial Cyr"/>
      <charset val="204"/>
    </font>
    <font>
      <b/>
      <sz val="10"/>
      <name val="Arial Cyr"/>
      <charset val="204"/>
    </font>
    <font>
      <sz val="10"/>
      <color indexed="10"/>
      <name val="Arial Cyr"/>
      <charset val="204"/>
    </font>
    <font>
      <sz val="10"/>
      <name val="Arial Cyr"/>
      <charset val="204"/>
    </font>
    <font>
      <b/>
      <sz val="11"/>
      <name val="Arial Cyr"/>
      <charset val="204"/>
    </font>
    <font>
      <b/>
      <sz val="14"/>
      <color indexed="10"/>
      <name val="Bosch Office Sans"/>
      <family val="2"/>
    </font>
    <font>
      <b/>
      <sz val="14"/>
      <name val="Arial Cyr"/>
      <charset val="204"/>
    </font>
    <font>
      <b/>
      <sz val="10"/>
      <color rgb="FFFF0000"/>
      <name val="Arial Cyr"/>
      <charset val="204"/>
    </font>
    <font>
      <b/>
      <sz val="14"/>
      <color rgb="FFFF0000"/>
      <name val="Arial Cyr"/>
      <charset val="204"/>
    </font>
    <font>
      <sz val="10"/>
      <color rgb="FFFF0000"/>
      <name val="Arial Cyr"/>
      <charset val="204"/>
    </font>
    <font>
      <b/>
      <i/>
      <u/>
      <sz val="10"/>
      <name val="Arial Cyr"/>
      <charset val="204"/>
    </font>
    <font>
      <b/>
      <sz val="10"/>
      <color theme="1"/>
      <name val="Arial Cyr"/>
      <charset val="204"/>
    </font>
    <font>
      <sz val="10"/>
      <color theme="1"/>
      <name val="Arial Cyr"/>
      <charset val="204"/>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7">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2"/>
      </left>
      <right style="thin">
        <color indexed="22"/>
      </right>
      <top/>
      <bottom style="thin">
        <color indexed="22"/>
      </bottom>
      <diagonal/>
    </border>
  </borders>
  <cellStyleXfs count="1">
    <xf numFmtId="0" fontId="0" fillId="0" borderId="0"/>
  </cellStyleXfs>
  <cellXfs count="74">
    <xf numFmtId="0" fontId="0" fillId="0" borderId="0" xfId="0"/>
    <xf numFmtId="49" fontId="5" fillId="0" borderId="0" xfId="0" applyNumberFormat="1" applyFont="1" applyFill="1" applyAlignment="1" applyProtection="1">
      <alignment horizontal="center" vertical="center"/>
    </xf>
    <xf numFmtId="0" fontId="5"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wrapText="1"/>
    </xf>
    <xf numFmtId="0" fontId="0" fillId="0" borderId="0" xfId="0" applyFill="1" applyBorder="1" applyAlignment="1" applyProtection="1">
      <alignment vertical="center"/>
    </xf>
    <xf numFmtId="0" fontId="4"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3" fillId="0" borderId="0" xfId="0" applyFont="1" applyFill="1" applyAlignment="1" applyProtection="1">
      <alignment vertical="center"/>
    </xf>
    <xf numFmtId="0" fontId="5" fillId="0" borderId="0" xfId="0" applyFont="1" applyFill="1" applyAlignment="1" applyProtection="1">
      <alignment horizontal="left" vertical="center"/>
    </xf>
    <xf numFmtId="0" fontId="0" fillId="0" borderId="1" xfId="0" applyFill="1" applyBorder="1" applyAlignment="1" applyProtection="1">
      <alignment horizontal="left" vertical="center" wrapText="1"/>
    </xf>
    <xf numFmtId="49" fontId="7" fillId="0" borderId="0" xfId="0" applyNumberFormat="1" applyFont="1" applyFill="1" applyAlignment="1" applyProtection="1">
      <alignment vertical="center"/>
    </xf>
    <xf numFmtId="0" fontId="7" fillId="0" borderId="0" xfId="0" applyFont="1" applyFill="1" applyAlignment="1" applyProtection="1">
      <alignment horizontal="left" vertical="center"/>
    </xf>
    <xf numFmtId="49" fontId="5" fillId="0" borderId="0" xfId="0" applyNumberFormat="1" applyFont="1" applyFill="1" applyAlignment="1" applyProtection="1">
      <alignment horizontal="left" vertical="center"/>
    </xf>
    <xf numFmtId="0" fontId="3" fillId="0" borderId="1" xfId="0"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left" vertical="center"/>
    </xf>
    <xf numFmtId="0" fontId="5" fillId="0" borderId="1" xfId="0" applyFont="1" applyFill="1" applyBorder="1" applyAlignment="1" applyProtection="1">
      <alignment horizontal="left" vertical="center" wrapText="1"/>
    </xf>
    <xf numFmtId="49" fontId="0" fillId="0" borderId="1" xfId="0" applyNumberFormat="1" applyFill="1" applyBorder="1" applyAlignment="1" applyProtection="1">
      <alignment horizontal="center" vertical="center"/>
    </xf>
    <xf numFmtId="0" fontId="0" fillId="0" borderId="1" xfId="0" applyNumberFormat="1" applyFill="1" applyBorder="1" applyAlignment="1" applyProtection="1">
      <alignment horizontal="left" vertical="center" wrapText="1"/>
    </xf>
    <xf numFmtId="0" fontId="0" fillId="0" borderId="1" xfId="0" applyFont="1" applyFill="1" applyBorder="1" applyAlignment="1" applyProtection="1">
      <alignment horizontal="left" vertical="center" wrapText="1"/>
    </xf>
    <xf numFmtId="49" fontId="0" fillId="0" borderId="1"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left" vertical="center" wrapText="1"/>
    </xf>
    <xf numFmtId="49" fontId="5" fillId="0" borderId="3" xfId="0" applyNumberFormat="1" applyFont="1" applyFill="1" applyBorder="1" applyAlignment="1" applyProtection="1">
      <alignment horizontal="center" vertical="center"/>
    </xf>
    <xf numFmtId="0" fontId="3" fillId="0" borderId="3" xfId="0" applyFont="1" applyFill="1" applyBorder="1" applyAlignment="1" applyProtection="1">
      <alignment horizontal="left" vertical="center"/>
    </xf>
    <xf numFmtId="0" fontId="0" fillId="0" borderId="3"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0" fillId="0" borderId="1" xfId="0" applyFill="1" applyBorder="1" applyAlignment="1" applyProtection="1">
      <alignment horizontal="left" vertical="distributed" wrapText="1" shrinkToFit="1"/>
    </xf>
    <xf numFmtId="0" fontId="0" fillId="0" borderId="1" xfId="0" applyFill="1" applyBorder="1" applyAlignment="1" applyProtection="1">
      <alignment horizontal="left" vertical="top" wrapText="1" shrinkToFit="1"/>
    </xf>
    <xf numFmtId="0" fontId="7" fillId="0" borderId="0" xfId="0" applyFont="1" applyFill="1" applyAlignment="1" applyProtection="1">
      <alignment horizontal="right" vertical="center" wrapText="1"/>
      <protection hidden="1"/>
    </xf>
    <xf numFmtId="164" fontId="5" fillId="0" borderId="0" xfId="0" applyNumberFormat="1" applyFont="1" applyFill="1" applyAlignment="1" applyProtection="1">
      <alignment horizontal="center" vertical="center"/>
    </xf>
    <xf numFmtId="164" fontId="5" fillId="0" borderId="2" xfId="0" applyNumberFormat="1" applyFont="1" applyFill="1" applyBorder="1" applyAlignment="1" applyProtection="1">
      <alignment horizontal="center" vertical="center"/>
      <protection locked="0"/>
    </xf>
    <xf numFmtId="164" fontId="5" fillId="0" borderId="1" xfId="0" applyNumberFormat="1" applyFont="1" applyFill="1" applyBorder="1" applyAlignment="1" applyProtection="1">
      <alignment horizontal="center" vertical="center"/>
      <protection locked="0"/>
    </xf>
    <xf numFmtId="164" fontId="1" fillId="0" borderId="1" xfId="0" applyNumberFormat="1" applyFont="1" applyFill="1" applyBorder="1" applyAlignment="1" applyProtection="1">
      <alignment horizontal="center" vertical="center"/>
      <protection locked="0"/>
    </xf>
    <xf numFmtId="164" fontId="0" fillId="0" borderId="1" xfId="0" applyNumberFormat="1" applyFill="1" applyBorder="1" applyAlignment="1" applyProtection="1">
      <alignment horizontal="center" vertical="center"/>
      <protection locked="0"/>
    </xf>
    <xf numFmtId="164" fontId="5" fillId="0" borderId="3" xfId="0" applyNumberFormat="1" applyFont="1" applyFill="1" applyBorder="1" applyAlignment="1" applyProtection="1">
      <alignment horizontal="center" vertical="center"/>
      <protection locked="0"/>
    </xf>
    <xf numFmtId="0" fontId="0" fillId="0" borderId="1" xfId="0" applyFont="1" applyFill="1" applyBorder="1" applyAlignment="1" applyProtection="1">
      <alignment horizontal="left" vertical="center"/>
    </xf>
    <xf numFmtId="0" fontId="3" fillId="0" borderId="1" xfId="0" applyFont="1" applyFill="1" applyBorder="1" applyAlignment="1" applyProtection="1">
      <alignment horizontal="left" vertical="center" wrapText="1"/>
    </xf>
    <xf numFmtId="0" fontId="8" fillId="2" borderId="1" xfId="0" applyFont="1" applyFill="1" applyBorder="1" applyAlignment="1" applyProtection="1">
      <alignment vertical="center"/>
    </xf>
    <xf numFmtId="49" fontId="8" fillId="2" borderId="1" xfId="0" applyNumberFormat="1" applyFont="1" applyFill="1" applyBorder="1" applyAlignment="1" applyProtection="1">
      <alignment vertical="center"/>
    </xf>
    <xf numFmtId="0" fontId="8" fillId="2" borderId="1" xfId="0" applyFont="1" applyFill="1" applyBorder="1" applyAlignment="1" applyProtection="1">
      <alignment horizontal="left" vertical="center"/>
    </xf>
    <xf numFmtId="0" fontId="8" fillId="2" borderId="1" xfId="0" applyFont="1" applyFill="1" applyBorder="1" applyAlignment="1" applyProtection="1">
      <alignment vertical="center" wrapText="1"/>
    </xf>
    <xf numFmtId="164" fontId="8" fillId="2" borderId="1" xfId="0" applyNumberFormat="1" applyFont="1" applyFill="1" applyBorder="1" applyAlignment="1" applyProtection="1">
      <alignment vertical="center"/>
      <protection locked="0"/>
    </xf>
    <xf numFmtId="164" fontId="8" fillId="2" borderId="2" xfId="0" applyNumberFormat="1" applyFont="1" applyFill="1" applyBorder="1" applyAlignment="1" applyProtection="1">
      <alignment vertical="center"/>
      <protection locked="0"/>
    </xf>
    <xf numFmtId="164" fontId="5" fillId="2" borderId="2"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vertical="center"/>
    </xf>
    <xf numFmtId="49" fontId="3" fillId="2" borderId="1" xfId="0" applyNumberFormat="1" applyFont="1" applyFill="1" applyBorder="1" applyAlignment="1" applyProtection="1">
      <alignment vertical="center"/>
    </xf>
    <xf numFmtId="0" fontId="3" fillId="2" borderId="1" xfId="0" applyFont="1" applyFill="1" applyBorder="1" applyAlignment="1" applyProtection="1">
      <alignment horizontal="left" vertical="center"/>
    </xf>
    <xf numFmtId="0" fontId="3" fillId="2" borderId="1" xfId="0" applyFont="1" applyFill="1" applyBorder="1" applyAlignment="1" applyProtection="1">
      <alignment vertical="center" wrapText="1"/>
    </xf>
    <xf numFmtId="164" fontId="3" fillId="2" borderId="1" xfId="0" applyNumberFormat="1" applyFont="1" applyFill="1" applyBorder="1" applyAlignment="1" applyProtection="1">
      <alignment vertical="center"/>
      <protection locked="0"/>
    </xf>
    <xf numFmtId="0" fontId="10" fillId="2" borderId="1" xfId="0" applyFont="1" applyFill="1" applyBorder="1" applyAlignment="1" applyProtection="1">
      <alignment horizontal="right" vertical="center" wrapText="1"/>
    </xf>
    <xf numFmtId="49" fontId="3" fillId="2" borderId="1" xfId="0" applyNumberFormat="1" applyFont="1" applyFill="1" applyBorder="1" applyAlignment="1" applyProtection="1">
      <alignment horizontal="left" vertical="center"/>
    </xf>
    <xf numFmtId="164" fontId="5" fillId="2" borderId="1" xfId="0" applyNumberFormat="1"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wrapText="1"/>
    </xf>
    <xf numFmtId="49" fontId="6" fillId="3" borderId="1" xfId="0" applyNumberFormat="1" applyFont="1" applyFill="1" applyBorder="1" applyAlignment="1" applyProtection="1">
      <alignment horizontal="center" vertical="center" wrapText="1"/>
    </xf>
    <xf numFmtId="164" fontId="6" fillId="3" borderId="1" xfId="0" applyNumberFormat="1" applyFont="1" applyFill="1" applyBorder="1" applyAlignment="1" applyProtection="1">
      <alignment horizontal="center" vertical="center" wrapText="1"/>
    </xf>
    <xf numFmtId="164" fontId="6" fillId="3" borderId="2"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49" fontId="5" fillId="0" borderId="6" xfId="0" applyNumberFormat="1" applyFont="1" applyFill="1" applyBorder="1" applyAlignment="1" applyProtection="1">
      <alignment horizontal="center" vertical="center"/>
    </xf>
    <xf numFmtId="0" fontId="3" fillId="0" borderId="6" xfId="0" applyFont="1" applyFill="1" applyBorder="1" applyAlignment="1" applyProtection="1">
      <alignment horizontal="left" vertical="center"/>
    </xf>
    <xf numFmtId="0" fontId="0" fillId="0" borderId="6" xfId="0" applyFont="1" applyFill="1" applyBorder="1" applyAlignment="1" applyProtection="1">
      <alignment horizontal="left" vertical="center" wrapText="1"/>
    </xf>
    <xf numFmtId="164" fontId="1" fillId="0" borderId="6"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left" vertical="center"/>
    </xf>
    <xf numFmtId="0" fontId="12" fillId="2" borderId="1" xfId="0" applyFont="1" applyFill="1" applyBorder="1" applyAlignment="1" applyProtection="1">
      <alignment vertical="center"/>
    </xf>
    <xf numFmtId="164" fontId="0" fillId="0" borderId="6" xfId="0" applyNumberFormat="1" applyFill="1" applyBorder="1" applyAlignment="1" applyProtection="1">
      <alignment horizontal="center" vertical="center"/>
      <protection locked="0"/>
    </xf>
    <xf numFmtId="49" fontId="0" fillId="0" borderId="6" xfId="0" applyNumberFormat="1" applyFont="1" applyFill="1" applyBorder="1" applyAlignment="1" applyProtection="1">
      <alignment horizontal="center" vertical="center"/>
    </xf>
    <xf numFmtId="164" fontId="11" fillId="0" borderId="2"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xf>
    <xf numFmtId="0" fontId="13" fillId="0" borderId="1" xfId="0" applyFont="1" applyFill="1" applyBorder="1" applyAlignment="1" applyProtection="1">
      <alignment horizontal="left" vertical="center"/>
    </xf>
    <xf numFmtId="0" fontId="14" fillId="0" borderId="1" xfId="0" applyFont="1" applyFill="1" applyBorder="1" applyAlignment="1" applyProtection="1">
      <alignment horizontal="left" vertical="center" wrapText="1"/>
    </xf>
    <xf numFmtId="164" fontId="14" fillId="0" borderId="1" xfId="0" applyNumberFormat="1" applyFont="1" applyFill="1" applyBorder="1" applyAlignment="1" applyProtection="1">
      <alignment horizontal="center" vertical="center"/>
      <protection locked="0"/>
    </xf>
    <xf numFmtId="49" fontId="14" fillId="0" borderId="1" xfId="0" applyNumberFormat="1" applyFont="1" applyFill="1" applyBorder="1" applyAlignment="1" applyProtection="1">
      <alignment horizontal="center" vertical="center"/>
    </xf>
    <xf numFmtId="4" fontId="7" fillId="0" borderId="4" xfId="0" applyNumberFormat="1" applyFont="1" applyFill="1" applyBorder="1" applyAlignment="1" applyProtection="1">
      <alignment horizontal="center" vertical="center"/>
      <protection locked="0" hidden="1"/>
    </xf>
    <xf numFmtId="4" fontId="7" fillId="0" borderId="5" xfId="0" applyNumberFormat="1" applyFont="1" applyFill="1" applyBorder="1" applyAlignment="1" applyProtection="1">
      <alignment horizontal="center" vertical="center"/>
      <protection locked="0" hidden="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08"/>
  <sheetViews>
    <sheetView showGridLines="0" tabSelected="1" zoomScale="85" zoomScaleNormal="85" zoomScaleSheetLayoutView="40" zoomScalePageLayoutView="80" workbookViewId="0">
      <selection activeCell="L7" sqref="L7"/>
    </sheetView>
  </sheetViews>
  <sheetFormatPr defaultColWidth="9.140625" defaultRowHeight="12.75" zeroHeight="1" x14ac:dyDescent="0.2"/>
  <cols>
    <col min="1" max="1" width="8.140625" style="7" customWidth="1"/>
    <col min="2" max="2" width="12.85546875" style="1" customWidth="1"/>
    <col min="3" max="3" width="44.85546875" style="8" customWidth="1"/>
    <col min="4" max="4" width="125.5703125" style="2" bestFit="1" customWidth="1"/>
    <col min="5" max="5" width="15.85546875" style="29" customWidth="1"/>
    <col min="6" max="6" width="15.85546875" style="56" customWidth="1"/>
    <col min="7" max="16384" width="9.140625" style="4"/>
  </cols>
  <sheetData>
    <row r="1" spans="1:6" ht="18.75" thickBot="1" x14ac:dyDescent="0.25">
      <c r="B1" s="10" t="s">
        <v>377</v>
      </c>
      <c r="C1" s="11"/>
      <c r="D1" s="28" t="s">
        <v>376</v>
      </c>
      <c r="E1" s="72">
        <v>32.4</v>
      </c>
      <c r="F1" s="73"/>
    </row>
    <row r="2" spans="1:6" x14ac:dyDescent="0.2">
      <c r="B2" s="12"/>
    </row>
    <row r="3" spans="1:6" s="3" customFormat="1" ht="45" x14ac:dyDescent="0.2">
      <c r="A3" s="52" t="s">
        <v>372</v>
      </c>
      <c r="B3" s="53" t="s">
        <v>29</v>
      </c>
      <c r="C3" s="52" t="s">
        <v>373</v>
      </c>
      <c r="D3" s="52" t="s">
        <v>30</v>
      </c>
      <c r="E3" s="54" t="s">
        <v>374</v>
      </c>
      <c r="F3" s="55" t="s">
        <v>375</v>
      </c>
    </row>
    <row r="4" spans="1:6" s="3" customFormat="1" ht="18" x14ac:dyDescent="0.2">
      <c r="A4" s="37" t="s">
        <v>382</v>
      </c>
      <c r="B4" s="62"/>
      <c r="C4" s="39"/>
      <c r="D4" s="40"/>
      <c r="E4" s="41"/>
      <c r="F4" s="42"/>
    </row>
    <row r="5" spans="1:6" ht="38.25" x14ac:dyDescent="0.2">
      <c r="A5" s="13" t="s">
        <v>105</v>
      </c>
      <c r="B5" s="14" t="s">
        <v>0</v>
      </c>
      <c r="C5" s="15" t="s">
        <v>1</v>
      </c>
      <c r="D5" s="9" t="s">
        <v>300</v>
      </c>
      <c r="E5" s="31">
        <f>F5*$E$1</f>
        <v>6126.8399999999992</v>
      </c>
      <c r="F5" s="30">
        <v>189.1</v>
      </c>
    </row>
    <row r="6" spans="1:6" ht="25.5" x14ac:dyDescent="0.2">
      <c r="A6" s="13" t="s">
        <v>105</v>
      </c>
      <c r="B6" s="14" t="s">
        <v>3</v>
      </c>
      <c r="C6" s="15" t="s">
        <v>56</v>
      </c>
      <c r="D6" s="19" t="s">
        <v>301</v>
      </c>
      <c r="E6" s="31">
        <f t="shared" ref="E6:E55" si="0">F6*$E$1</f>
        <v>6117.12</v>
      </c>
      <c r="F6" s="30">
        <v>188.8</v>
      </c>
    </row>
    <row r="7" spans="1:6" ht="25.5" x14ac:dyDescent="0.2">
      <c r="A7" s="13" t="s">
        <v>105</v>
      </c>
      <c r="B7" s="14" t="s">
        <v>4</v>
      </c>
      <c r="C7" s="15" t="s">
        <v>78</v>
      </c>
      <c r="D7" s="16" t="s">
        <v>302</v>
      </c>
      <c r="E7" s="31">
        <f t="shared" si="0"/>
        <v>7147.44</v>
      </c>
      <c r="F7" s="30">
        <v>220.6</v>
      </c>
    </row>
    <row r="8" spans="1:6" ht="25.5" x14ac:dyDescent="0.2">
      <c r="A8" s="13">
        <v>3</v>
      </c>
      <c r="B8" s="14" t="s">
        <v>5</v>
      </c>
      <c r="C8" s="15" t="s">
        <v>28</v>
      </c>
      <c r="D8" s="16" t="s">
        <v>303</v>
      </c>
      <c r="E8" s="31">
        <f t="shared" si="0"/>
        <v>11155.32</v>
      </c>
      <c r="F8" s="30">
        <v>344.3</v>
      </c>
    </row>
    <row r="9" spans="1:6" ht="25.5" x14ac:dyDescent="0.2">
      <c r="A9" s="13">
        <v>3</v>
      </c>
      <c r="B9" s="14" t="s">
        <v>6</v>
      </c>
      <c r="C9" s="15" t="s">
        <v>27</v>
      </c>
      <c r="D9" s="16" t="s">
        <v>304</v>
      </c>
      <c r="E9" s="31">
        <f t="shared" si="0"/>
        <v>11728.8</v>
      </c>
      <c r="F9" s="30">
        <v>362</v>
      </c>
    </row>
    <row r="10" spans="1:6" ht="25.5" x14ac:dyDescent="0.2">
      <c r="A10" s="13">
        <v>3</v>
      </c>
      <c r="B10" s="14" t="s">
        <v>7</v>
      </c>
      <c r="C10" s="15" t="s">
        <v>26</v>
      </c>
      <c r="D10" s="16" t="s">
        <v>305</v>
      </c>
      <c r="E10" s="31">
        <f t="shared" si="0"/>
        <v>10095.84</v>
      </c>
      <c r="F10" s="30">
        <v>311.60000000000002</v>
      </c>
    </row>
    <row r="11" spans="1:6" ht="25.5" x14ac:dyDescent="0.2">
      <c r="A11" s="13">
        <v>3</v>
      </c>
      <c r="B11" s="14" t="s">
        <v>8</v>
      </c>
      <c r="C11" s="15" t="s">
        <v>25</v>
      </c>
      <c r="D11" s="16" t="s">
        <v>306</v>
      </c>
      <c r="E11" s="31">
        <f t="shared" si="0"/>
        <v>11945.88</v>
      </c>
      <c r="F11" s="30">
        <v>368.7</v>
      </c>
    </row>
    <row r="12" spans="1:6" ht="25.5" x14ac:dyDescent="0.2">
      <c r="A12" s="13">
        <v>3</v>
      </c>
      <c r="B12" s="14" t="s">
        <v>9</v>
      </c>
      <c r="C12" s="15" t="s">
        <v>22</v>
      </c>
      <c r="D12" s="16" t="s">
        <v>307</v>
      </c>
      <c r="E12" s="31">
        <f t="shared" si="0"/>
        <v>13782.96</v>
      </c>
      <c r="F12" s="30">
        <v>425.4</v>
      </c>
    </row>
    <row r="13" spans="1:6" ht="25.5" x14ac:dyDescent="0.2">
      <c r="A13" s="13">
        <v>3</v>
      </c>
      <c r="B13" s="14" t="s">
        <v>10</v>
      </c>
      <c r="C13" s="15" t="s">
        <v>16</v>
      </c>
      <c r="D13" s="16" t="s">
        <v>308</v>
      </c>
      <c r="E13" s="31">
        <f t="shared" si="0"/>
        <v>11213.64</v>
      </c>
      <c r="F13" s="30">
        <v>346.1</v>
      </c>
    </row>
    <row r="14" spans="1:6" ht="25.5" x14ac:dyDescent="0.2">
      <c r="A14" s="13">
        <v>3</v>
      </c>
      <c r="B14" s="14" t="s">
        <v>11</v>
      </c>
      <c r="C14" s="15" t="s">
        <v>21</v>
      </c>
      <c r="D14" s="16" t="s">
        <v>309</v>
      </c>
      <c r="E14" s="31">
        <f t="shared" si="0"/>
        <v>13598.279999999999</v>
      </c>
      <c r="F14" s="30">
        <v>419.7</v>
      </c>
    </row>
    <row r="15" spans="1:6" ht="25.5" x14ac:dyDescent="0.2">
      <c r="A15" s="13">
        <v>3</v>
      </c>
      <c r="B15" s="14" t="s">
        <v>12</v>
      </c>
      <c r="C15" s="15" t="s">
        <v>20</v>
      </c>
      <c r="D15" s="16" t="s">
        <v>310</v>
      </c>
      <c r="E15" s="31">
        <f t="shared" si="0"/>
        <v>14865.119999999999</v>
      </c>
      <c r="F15" s="30">
        <v>458.8</v>
      </c>
    </row>
    <row r="16" spans="1:6" ht="24" customHeight="1" x14ac:dyDescent="0.2">
      <c r="A16" s="37" t="s">
        <v>770</v>
      </c>
      <c r="B16" s="38"/>
      <c r="C16" s="39"/>
      <c r="D16" s="40"/>
      <c r="E16" s="41"/>
      <c r="F16" s="43"/>
    </row>
    <row r="17" spans="1:6" ht="38.25" x14ac:dyDescent="0.2">
      <c r="A17" s="13">
        <v>3</v>
      </c>
      <c r="B17" s="14" t="s">
        <v>89</v>
      </c>
      <c r="C17" s="15" t="s">
        <v>97</v>
      </c>
      <c r="D17" s="18" t="s">
        <v>311</v>
      </c>
      <c r="E17" s="31">
        <f t="shared" si="0"/>
        <v>18633.240000000002</v>
      </c>
      <c r="F17" s="30">
        <v>575.1</v>
      </c>
    </row>
    <row r="18" spans="1:6" ht="38.25" x14ac:dyDescent="0.2">
      <c r="A18" s="13">
        <v>3</v>
      </c>
      <c r="B18" s="14" t="s">
        <v>90</v>
      </c>
      <c r="C18" s="15" t="s">
        <v>98</v>
      </c>
      <c r="D18" s="18" t="s">
        <v>312</v>
      </c>
      <c r="E18" s="31">
        <f t="shared" si="0"/>
        <v>19786.68</v>
      </c>
      <c r="F18" s="30">
        <v>610.70000000000005</v>
      </c>
    </row>
    <row r="19" spans="1:6" ht="38.25" x14ac:dyDescent="0.2">
      <c r="A19" s="13">
        <v>3</v>
      </c>
      <c r="B19" s="14" t="s">
        <v>91</v>
      </c>
      <c r="C19" s="15" t="s">
        <v>99</v>
      </c>
      <c r="D19" s="18" t="s">
        <v>313</v>
      </c>
      <c r="E19" s="31">
        <f t="shared" si="0"/>
        <v>20541.599999999999</v>
      </c>
      <c r="F19" s="30">
        <v>634</v>
      </c>
    </row>
    <row r="20" spans="1:6" s="5" customFormat="1" ht="18" customHeight="1" x14ac:dyDescent="0.2">
      <c r="A20" s="44" t="s">
        <v>379</v>
      </c>
      <c r="B20" s="45"/>
      <c r="C20" s="46"/>
      <c r="D20" s="47"/>
      <c r="E20" s="48"/>
      <c r="F20" s="43"/>
    </row>
    <row r="21" spans="1:6" ht="18" customHeight="1" x14ac:dyDescent="0.2">
      <c r="A21" s="13">
        <v>4</v>
      </c>
      <c r="B21" s="14" t="s">
        <v>57</v>
      </c>
      <c r="C21" s="15" t="s">
        <v>58</v>
      </c>
      <c r="D21" s="19" t="s">
        <v>314</v>
      </c>
      <c r="E21" s="31">
        <f t="shared" si="0"/>
        <v>1360.8</v>
      </c>
      <c r="F21" s="30">
        <v>42</v>
      </c>
    </row>
    <row r="22" spans="1:6" ht="18" customHeight="1" x14ac:dyDescent="0.2">
      <c r="A22" s="13">
        <v>4</v>
      </c>
      <c r="B22" s="14" t="s">
        <v>59</v>
      </c>
      <c r="C22" s="15" t="s">
        <v>37</v>
      </c>
      <c r="D22" s="16" t="s">
        <v>315</v>
      </c>
      <c r="E22" s="31">
        <f t="shared" si="0"/>
        <v>654.4799999999999</v>
      </c>
      <c r="F22" s="30">
        <v>20.2</v>
      </c>
    </row>
    <row r="23" spans="1:6" ht="18" customHeight="1" x14ac:dyDescent="0.2">
      <c r="A23" s="13">
        <v>4</v>
      </c>
      <c r="B23" s="14" t="s">
        <v>60</v>
      </c>
      <c r="C23" s="15" t="s">
        <v>38</v>
      </c>
      <c r="D23" s="16" t="s">
        <v>316</v>
      </c>
      <c r="E23" s="31">
        <f t="shared" si="0"/>
        <v>858.59999999999991</v>
      </c>
      <c r="F23" s="30">
        <v>26.5</v>
      </c>
    </row>
    <row r="24" spans="1:6" ht="18" customHeight="1" x14ac:dyDescent="0.2">
      <c r="A24" s="13">
        <v>4</v>
      </c>
      <c r="B24" s="14" t="s">
        <v>61</v>
      </c>
      <c r="C24" s="15" t="s">
        <v>39</v>
      </c>
      <c r="D24" s="16" t="s">
        <v>317</v>
      </c>
      <c r="E24" s="31">
        <f t="shared" si="0"/>
        <v>1428.84</v>
      </c>
      <c r="F24" s="30">
        <v>44.1</v>
      </c>
    </row>
    <row r="25" spans="1:6" ht="18" customHeight="1" x14ac:dyDescent="0.2">
      <c r="A25" s="13">
        <v>4</v>
      </c>
      <c r="B25" s="14" t="s">
        <v>62</v>
      </c>
      <c r="C25" s="15" t="s">
        <v>40</v>
      </c>
      <c r="D25" s="16" t="s">
        <v>318</v>
      </c>
      <c r="E25" s="31">
        <f t="shared" si="0"/>
        <v>699.84</v>
      </c>
      <c r="F25" s="30">
        <v>21.6</v>
      </c>
    </row>
    <row r="26" spans="1:6" ht="18" customHeight="1" x14ac:dyDescent="0.2">
      <c r="A26" s="13">
        <v>4</v>
      </c>
      <c r="B26" s="14" t="s">
        <v>63</v>
      </c>
      <c r="C26" s="15" t="s">
        <v>41</v>
      </c>
      <c r="D26" s="16" t="s">
        <v>319</v>
      </c>
      <c r="E26" s="31">
        <f t="shared" si="0"/>
        <v>1305.7199999999998</v>
      </c>
      <c r="F26" s="30">
        <v>40.299999999999997</v>
      </c>
    </row>
    <row r="27" spans="1:6" ht="18" customHeight="1" x14ac:dyDescent="0.2">
      <c r="A27" s="13">
        <v>4</v>
      </c>
      <c r="B27" s="14" t="s">
        <v>64</v>
      </c>
      <c r="C27" s="15" t="s">
        <v>42</v>
      </c>
      <c r="D27" s="19" t="s">
        <v>320</v>
      </c>
      <c r="E27" s="31">
        <f t="shared" si="0"/>
        <v>3116.88</v>
      </c>
      <c r="F27" s="30">
        <v>96.2</v>
      </c>
    </row>
    <row r="28" spans="1:6" ht="18" customHeight="1" x14ac:dyDescent="0.2">
      <c r="A28" s="13">
        <v>4</v>
      </c>
      <c r="B28" s="14" t="s">
        <v>23</v>
      </c>
      <c r="C28" s="15" t="s">
        <v>24</v>
      </c>
      <c r="D28" s="19" t="s">
        <v>321</v>
      </c>
      <c r="E28" s="31">
        <f t="shared" si="0"/>
        <v>6991.92</v>
      </c>
      <c r="F28" s="30">
        <v>215.8</v>
      </c>
    </row>
    <row r="29" spans="1:6" ht="18" customHeight="1" x14ac:dyDescent="0.2">
      <c r="A29" s="13">
        <v>4</v>
      </c>
      <c r="B29" s="14" t="s">
        <v>65</v>
      </c>
      <c r="C29" s="15" t="s">
        <v>43</v>
      </c>
      <c r="D29" s="19" t="s">
        <v>322</v>
      </c>
      <c r="E29" s="31">
        <f t="shared" si="0"/>
        <v>631.79999999999995</v>
      </c>
      <c r="F29" s="30">
        <v>19.5</v>
      </c>
    </row>
    <row r="30" spans="1:6" ht="18" customHeight="1" x14ac:dyDescent="0.2">
      <c r="A30" s="13">
        <v>4</v>
      </c>
      <c r="B30" s="20" t="s">
        <v>66</v>
      </c>
      <c r="C30" s="15" t="s">
        <v>44</v>
      </c>
      <c r="D30" s="16" t="s">
        <v>323</v>
      </c>
      <c r="E30" s="31">
        <f t="shared" si="0"/>
        <v>3687.12</v>
      </c>
      <c r="F30" s="30">
        <v>113.8</v>
      </c>
    </row>
    <row r="31" spans="1:6" ht="18" customHeight="1" x14ac:dyDescent="0.2">
      <c r="A31" s="13">
        <v>4</v>
      </c>
      <c r="B31" s="14" t="s">
        <v>67</v>
      </c>
      <c r="C31" s="15" t="s">
        <v>45</v>
      </c>
      <c r="D31" s="16" t="s">
        <v>324</v>
      </c>
      <c r="E31" s="31">
        <f t="shared" si="0"/>
        <v>3687.12</v>
      </c>
      <c r="F31" s="30">
        <v>113.8</v>
      </c>
    </row>
    <row r="32" spans="1:6" ht="18" customHeight="1" x14ac:dyDescent="0.2">
      <c r="A32" s="44" t="s">
        <v>380</v>
      </c>
      <c r="B32" s="45"/>
      <c r="C32" s="46"/>
      <c r="D32" s="47"/>
      <c r="E32" s="48"/>
      <c r="F32" s="43"/>
    </row>
    <row r="33" spans="1:6" ht="18" customHeight="1" x14ac:dyDescent="0.2">
      <c r="A33" s="13">
        <v>4</v>
      </c>
      <c r="B33" s="14" t="s">
        <v>68</v>
      </c>
      <c r="C33" s="15" t="s">
        <v>46</v>
      </c>
      <c r="D33" s="19" t="s">
        <v>325</v>
      </c>
      <c r="E33" s="31">
        <f t="shared" si="0"/>
        <v>1227.9599999999998</v>
      </c>
      <c r="F33" s="30">
        <v>37.9</v>
      </c>
    </row>
    <row r="34" spans="1:6" ht="18" customHeight="1" x14ac:dyDescent="0.2">
      <c r="A34" s="13">
        <v>4</v>
      </c>
      <c r="B34" s="14" t="s">
        <v>92</v>
      </c>
      <c r="C34" s="15" t="s">
        <v>94</v>
      </c>
      <c r="D34" s="19" t="s">
        <v>326</v>
      </c>
      <c r="E34" s="31">
        <f t="shared" si="0"/>
        <v>1963.44</v>
      </c>
      <c r="F34" s="30">
        <v>60.6</v>
      </c>
    </row>
    <row r="35" spans="1:6" ht="18" customHeight="1" x14ac:dyDescent="0.2">
      <c r="A35" s="13">
        <v>4</v>
      </c>
      <c r="B35" s="14" t="s">
        <v>96</v>
      </c>
      <c r="C35" s="15" t="s">
        <v>95</v>
      </c>
      <c r="D35" s="19" t="s">
        <v>327</v>
      </c>
      <c r="E35" s="31">
        <f t="shared" si="0"/>
        <v>9075.24</v>
      </c>
      <c r="F35" s="30">
        <v>280.10000000000002</v>
      </c>
    </row>
    <row r="36" spans="1:6" ht="18" customHeight="1" x14ac:dyDescent="0.2">
      <c r="A36" s="13">
        <v>4</v>
      </c>
      <c r="B36" s="14" t="s">
        <v>69</v>
      </c>
      <c r="C36" s="15" t="s">
        <v>47</v>
      </c>
      <c r="D36" s="19" t="s">
        <v>328</v>
      </c>
      <c r="E36" s="31">
        <f t="shared" si="0"/>
        <v>5209.92</v>
      </c>
      <c r="F36" s="30">
        <v>160.80000000000001</v>
      </c>
    </row>
    <row r="37" spans="1:6" ht="18" customHeight="1" x14ac:dyDescent="0.2">
      <c r="A37" s="13">
        <v>4</v>
      </c>
      <c r="B37" s="14" t="s">
        <v>70</v>
      </c>
      <c r="C37" s="15" t="s">
        <v>48</v>
      </c>
      <c r="D37" s="19" t="s">
        <v>329</v>
      </c>
      <c r="E37" s="31">
        <f t="shared" si="0"/>
        <v>1198.8</v>
      </c>
      <c r="F37" s="30">
        <v>37</v>
      </c>
    </row>
    <row r="38" spans="1:6" ht="18" customHeight="1" x14ac:dyDescent="0.2">
      <c r="A38" s="13">
        <v>4</v>
      </c>
      <c r="B38" s="14" t="s">
        <v>71</v>
      </c>
      <c r="C38" s="15" t="s">
        <v>49</v>
      </c>
      <c r="D38" s="16" t="s">
        <v>330</v>
      </c>
      <c r="E38" s="31">
        <f t="shared" si="0"/>
        <v>657.72</v>
      </c>
      <c r="F38" s="30">
        <v>20.3</v>
      </c>
    </row>
    <row r="39" spans="1:6" ht="18" customHeight="1" x14ac:dyDescent="0.2">
      <c r="A39" s="13">
        <v>4</v>
      </c>
      <c r="B39" s="14" t="s">
        <v>72</v>
      </c>
      <c r="C39" s="15" t="s">
        <v>50</v>
      </c>
      <c r="D39" s="16" t="s">
        <v>331</v>
      </c>
      <c r="E39" s="31">
        <f t="shared" si="0"/>
        <v>664.19999999999993</v>
      </c>
      <c r="F39" s="30">
        <v>20.5</v>
      </c>
    </row>
    <row r="40" spans="1:6" ht="18" customHeight="1" x14ac:dyDescent="0.2">
      <c r="A40" s="13">
        <v>4</v>
      </c>
      <c r="B40" s="14" t="s">
        <v>73</v>
      </c>
      <c r="C40" s="15" t="s">
        <v>51</v>
      </c>
      <c r="D40" s="16" t="s">
        <v>332</v>
      </c>
      <c r="E40" s="31">
        <f t="shared" si="0"/>
        <v>806.75999999999988</v>
      </c>
      <c r="F40" s="30">
        <v>24.9</v>
      </c>
    </row>
    <row r="41" spans="1:6" ht="18" customHeight="1" x14ac:dyDescent="0.2">
      <c r="A41" s="13">
        <v>4</v>
      </c>
      <c r="B41" s="14" t="s">
        <v>74</v>
      </c>
      <c r="C41" s="15" t="s">
        <v>52</v>
      </c>
      <c r="D41" s="16" t="s">
        <v>333</v>
      </c>
      <c r="E41" s="31">
        <f t="shared" si="0"/>
        <v>1069.2</v>
      </c>
      <c r="F41" s="30">
        <v>33</v>
      </c>
    </row>
    <row r="42" spans="1:6" ht="18" customHeight="1" x14ac:dyDescent="0.2">
      <c r="A42" s="13">
        <v>4</v>
      </c>
      <c r="B42" s="14" t="s">
        <v>75</v>
      </c>
      <c r="C42" s="15" t="s">
        <v>53</v>
      </c>
      <c r="D42" s="16" t="s">
        <v>334</v>
      </c>
      <c r="E42" s="31">
        <f t="shared" si="0"/>
        <v>1814.3999999999999</v>
      </c>
      <c r="F42" s="30">
        <v>56</v>
      </c>
    </row>
    <row r="43" spans="1:6" ht="18" customHeight="1" x14ac:dyDescent="0.2">
      <c r="A43" s="13">
        <v>4</v>
      </c>
      <c r="B43" s="14" t="s">
        <v>76</v>
      </c>
      <c r="C43" s="15" t="s">
        <v>54</v>
      </c>
      <c r="D43" s="16" t="s">
        <v>335</v>
      </c>
      <c r="E43" s="31">
        <f t="shared" si="0"/>
        <v>2277.7199999999998</v>
      </c>
      <c r="F43" s="30">
        <v>70.3</v>
      </c>
    </row>
    <row r="44" spans="1:6" ht="18" customHeight="1" x14ac:dyDescent="0.2">
      <c r="A44" s="13">
        <v>4</v>
      </c>
      <c r="B44" s="14" t="s">
        <v>77</v>
      </c>
      <c r="C44" s="15" t="s">
        <v>55</v>
      </c>
      <c r="D44" s="19" t="s">
        <v>336</v>
      </c>
      <c r="E44" s="31">
        <f t="shared" si="0"/>
        <v>4749.8399999999992</v>
      </c>
      <c r="F44" s="30">
        <v>146.6</v>
      </c>
    </row>
    <row r="45" spans="1:6" ht="18" customHeight="1" x14ac:dyDescent="0.2">
      <c r="A45" s="37" t="s">
        <v>829</v>
      </c>
      <c r="B45" s="38"/>
      <c r="C45" s="39"/>
      <c r="D45" s="40"/>
      <c r="E45" s="41"/>
      <c r="F45" s="43"/>
    </row>
    <row r="46" spans="1:6" ht="38.25" x14ac:dyDescent="0.2">
      <c r="A46" s="13">
        <v>3</v>
      </c>
      <c r="B46" s="14" t="s">
        <v>276</v>
      </c>
      <c r="C46" s="15" t="s">
        <v>280</v>
      </c>
      <c r="D46" s="19" t="s">
        <v>386</v>
      </c>
      <c r="E46" s="33">
        <f t="shared" si="0"/>
        <v>5530.6799999999994</v>
      </c>
      <c r="F46" s="30">
        <v>170.7</v>
      </c>
    </row>
    <row r="47" spans="1:6" ht="38.25" x14ac:dyDescent="0.2">
      <c r="A47" s="13">
        <v>3</v>
      </c>
      <c r="B47" s="14" t="s">
        <v>277</v>
      </c>
      <c r="C47" s="15" t="s">
        <v>281</v>
      </c>
      <c r="D47" s="19" t="s">
        <v>383</v>
      </c>
      <c r="E47" s="33">
        <f t="shared" si="0"/>
        <v>6100.92</v>
      </c>
      <c r="F47" s="30">
        <v>188.3</v>
      </c>
    </row>
    <row r="48" spans="1:6" ht="38.25" x14ac:dyDescent="0.2">
      <c r="A48" s="13">
        <v>3</v>
      </c>
      <c r="B48" s="14" t="s">
        <v>278</v>
      </c>
      <c r="C48" s="15" t="s">
        <v>282</v>
      </c>
      <c r="D48" s="19" t="s">
        <v>384</v>
      </c>
      <c r="E48" s="33">
        <f t="shared" si="0"/>
        <v>6389.28</v>
      </c>
      <c r="F48" s="30">
        <v>197.2</v>
      </c>
    </row>
    <row r="49" spans="1:6" ht="38.25" x14ac:dyDescent="0.2">
      <c r="A49" s="13">
        <v>3</v>
      </c>
      <c r="B49" s="14" t="s">
        <v>279</v>
      </c>
      <c r="C49" s="15" t="s">
        <v>283</v>
      </c>
      <c r="D49" s="19" t="s">
        <v>385</v>
      </c>
      <c r="E49" s="33">
        <f t="shared" si="0"/>
        <v>6389.28</v>
      </c>
      <c r="F49" s="30">
        <v>197.2</v>
      </c>
    </row>
    <row r="50" spans="1:6" ht="63.75" x14ac:dyDescent="0.2">
      <c r="A50" s="13">
        <v>3</v>
      </c>
      <c r="B50" s="14" t="s">
        <v>287</v>
      </c>
      <c r="C50" s="15" t="s">
        <v>284</v>
      </c>
      <c r="D50" s="19" t="s">
        <v>389</v>
      </c>
      <c r="E50" s="33">
        <f t="shared" si="0"/>
        <v>11952.359999999999</v>
      </c>
      <c r="F50" s="30">
        <v>368.9</v>
      </c>
    </row>
    <row r="51" spans="1:6" ht="63.75" x14ac:dyDescent="0.2">
      <c r="A51" s="13">
        <v>3</v>
      </c>
      <c r="B51" s="14" t="s">
        <v>288</v>
      </c>
      <c r="C51" s="15" t="s">
        <v>285</v>
      </c>
      <c r="D51" s="19" t="s">
        <v>387</v>
      </c>
      <c r="E51" s="33">
        <f t="shared" si="0"/>
        <v>12211.56</v>
      </c>
      <c r="F51" s="30">
        <v>376.9</v>
      </c>
    </row>
    <row r="52" spans="1:6" ht="63.75" x14ac:dyDescent="0.2">
      <c r="A52" s="13">
        <v>3</v>
      </c>
      <c r="B52" s="14" t="s">
        <v>289</v>
      </c>
      <c r="C52" s="15" t="s">
        <v>286</v>
      </c>
      <c r="D52" s="19" t="s">
        <v>388</v>
      </c>
      <c r="E52" s="33">
        <f t="shared" si="0"/>
        <v>12383.279999999999</v>
      </c>
      <c r="F52" s="30">
        <v>382.2</v>
      </c>
    </row>
    <row r="53" spans="1:6" ht="18" x14ac:dyDescent="0.2">
      <c r="A53" s="37" t="s">
        <v>695</v>
      </c>
      <c r="B53" s="38"/>
      <c r="C53" s="39"/>
      <c r="D53" s="40"/>
      <c r="E53" s="41"/>
      <c r="F53" s="43"/>
    </row>
    <row r="54" spans="1:6" ht="25.5" x14ac:dyDescent="0.2">
      <c r="A54" s="13">
        <v>3</v>
      </c>
      <c r="B54" s="14" t="s">
        <v>192</v>
      </c>
      <c r="C54" s="15" t="s">
        <v>194</v>
      </c>
      <c r="D54" s="9" t="s">
        <v>339</v>
      </c>
      <c r="E54" s="31">
        <f t="shared" si="0"/>
        <v>3343.68</v>
      </c>
      <c r="F54" s="30">
        <v>103.2</v>
      </c>
    </row>
    <row r="55" spans="1:6" ht="25.5" x14ac:dyDescent="0.2">
      <c r="A55" s="13">
        <v>3</v>
      </c>
      <c r="B55" s="14" t="s">
        <v>193</v>
      </c>
      <c r="C55" s="15" t="s">
        <v>195</v>
      </c>
      <c r="D55" s="9" t="s">
        <v>340</v>
      </c>
      <c r="E55" s="31">
        <f t="shared" si="0"/>
        <v>3343.68</v>
      </c>
      <c r="F55" s="30">
        <v>103.2</v>
      </c>
    </row>
    <row r="56" spans="1:6" s="6" customFormat="1" ht="25.5" x14ac:dyDescent="0.2">
      <c r="A56" s="13">
        <v>3</v>
      </c>
      <c r="B56" s="20" t="s">
        <v>806</v>
      </c>
      <c r="C56" s="15" t="s">
        <v>833</v>
      </c>
      <c r="D56" s="9" t="s">
        <v>933</v>
      </c>
      <c r="E56" s="31">
        <v>3581.4</v>
      </c>
      <c r="F56" s="66" t="s">
        <v>832</v>
      </c>
    </row>
    <row r="57" spans="1:6" s="6" customFormat="1" ht="25.5" x14ac:dyDescent="0.2">
      <c r="A57" s="13">
        <v>3</v>
      </c>
      <c r="B57" s="20" t="s">
        <v>807</v>
      </c>
      <c r="C57" s="15" t="s">
        <v>834</v>
      </c>
      <c r="D57" s="9" t="s">
        <v>934</v>
      </c>
      <c r="E57" s="31">
        <v>3996.7</v>
      </c>
      <c r="F57" s="66" t="s">
        <v>832</v>
      </c>
    </row>
    <row r="58" spans="1:6" s="6" customFormat="1" ht="25.5" x14ac:dyDescent="0.2">
      <c r="A58" s="13">
        <v>3</v>
      </c>
      <c r="B58" s="20" t="s">
        <v>808</v>
      </c>
      <c r="C58" s="15" t="s">
        <v>835</v>
      </c>
      <c r="D58" s="9" t="s">
        <v>935</v>
      </c>
      <c r="E58" s="31">
        <v>4548</v>
      </c>
      <c r="F58" s="66" t="s">
        <v>832</v>
      </c>
    </row>
    <row r="59" spans="1:6" s="6" customFormat="1" ht="25.5" x14ac:dyDescent="0.2">
      <c r="A59" s="13">
        <v>3</v>
      </c>
      <c r="B59" s="20" t="s">
        <v>809</v>
      </c>
      <c r="C59" s="15" t="s">
        <v>836</v>
      </c>
      <c r="D59" s="9" t="s">
        <v>936</v>
      </c>
      <c r="E59" s="31">
        <v>3940</v>
      </c>
      <c r="F59" s="66" t="s">
        <v>832</v>
      </c>
    </row>
    <row r="60" spans="1:6" s="6" customFormat="1" ht="25.5" x14ac:dyDescent="0.2">
      <c r="A60" s="13">
        <v>3</v>
      </c>
      <c r="B60" s="20" t="s">
        <v>810</v>
      </c>
      <c r="C60" s="15" t="s">
        <v>837</v>
      </c>
      <c r="D60" s="9" t="s">
        <v>937</v>
      </c>
      <c r="E60" s="31">
        <v>4532.8999999999996</v>
      </c>
      <c r="F60" s="66" t="s">
        <v>832</v>
      </c>
    </row>
    <row r="61" spans="1:6" s="6" customFormat="1" ht="25.5" x14ac:dyDescent="0.2">
      <c r="A61" s="13">
        <v>3</v>
      </c>
      <c r="B61" s="20" t="s">
        <v>811</v>
      </c>
      <c r="C61" s="15" t="s">
        <v>838</v>
      </c>
      <c r="D61" s="9" t="s">
        <v>938</v>
      </c>
      <c r="E61" s="31">
        <v>4962.1000000000004</v>
      </c>
      <c r="F61" s="66" t="s">
        <v>832</v>
      </c>
    </row>
    <row r="62" spans="1:6" s="6" customFormat="1" ht="25.5" x14ac:dyDescent="0.2">
      <c r="A62" s="13">
        <v>3</v>
      </c>
      <c r="B62" s="20" t="s">
        <v>812</v>
      </c>
      <c r="C62" s="15" t="s">
        <v>839</v>
      </c>
      <c r="D62" s="9" t="s">
        <v>939</v>
      </c>
      <c r="E62" s="31">
        <v>3753.9</v>
      </c>
      <c r="F62" s="66" t="s">
        <v>832</v>
      </c>
    </row>
    <row r="63" spans="1:6" s="6" customFormat="1" ht="25.5" x14ac:dyDescent="0.2">
      <c r="A63" s="13">
        <v>3</v>
      </c>
      <c r="B63" s="20" t="s">
        <v>813</v>
      </c>
      <c r="C63" s="15" t="s">
        <v>840</v>
      </c>
      <c r="D63" s="9" t="s">
        <v>940</v>
      </c>
      <c r="E63" s="31">
        <v>4169</v>
      </c>
      <c r="F63" s="66" t="s">
        <v>832</v>
      </c>
    </row>
    <row r="64" spans="1:6" s="6" customFormat="1" ht="25.5" x14ac:dyDescent="0.2">
      <c r="A64" s="13">
        <v>3</v>
      </c>
      <c r="B64" s="20" t="s">
        <v>814</v>
      </c>
      <c r="C64" s="15" t="s">
        <v>841</v>
      </c>
      <c r="D64" s="9" t="s">
        <v>941</v>
      </c>
      <c r="E64" s="31">
        <v>4722.7</v>
      </c>
      <c r="F64" s="66" t="s">
        <v>832</v>
      </c>
    </row>
    <row r="65" spans="1:6" s="6" customFormat="1" ht="25.5" x14ac:dyDescent="0.2">
      <c r="A65" s="13">
        <v>3</v>
      </c>
      <c r="B65" s="20" t="s">
        <v>815</v>
      </c>
      <c r="C65" s="15" t="s">
        <v>842</v>
      </c>
      <c r="D65" s="9" t="s">
        <v>942</v>
      </c>
      <c r="E65" s="31">
        <v>4020</v>
      </c>
      <c r="F65" s="66" t="s">
        <v>832</v>
      </c>
    </row>
    <row r="66" spans="1:6" s="6" customFormat="1" ht="25.5" x14ac:dyDescent="0.2">
      <c r="A66" s="13">
        <v>3</v>
      </c>
      <c r="B66" s="20" t="s">
        <v>816</v>
      </c>
      <c r="C66" s="15" t="s">
        <v>843</v>
      </c>
      <c r="D66" s="9" t="s">
        <v>943</v>
      </c>
      <c r="E66" s="31">
        <v>4594.1000000000004</v>
      </c>
      <c r="F66" s="66" t="s">
        <v>832</v>
      </c>
    </row>
    <row r="67" spans="1:6" s="6" customFormat="1" ht="25.5" x14ac:dyDescent="0.2">
      <c r="A67" s="13">
        <v>3</v>
      </c>
      <c r="B67" s="20" t="s">
        <v>817</v>
      </c>
      <c r="C67" s="15" t="s">
        <v>844</v>
      </c>
      <c r="D67" s="9" t="s">
        <v>944</v>
      </c>
      <c r="E67" s="31">
        <v>5030</v>
      </c>
      <c r="F67" s="66" t="s">
        <v>832</v>
      </c>
    </row>
    <row r="68" spans="1:6" s="6" customFormat="1" ht="25.5" x14ac:dyDescent="0.2">
      <c r="A68" s="13">
        <v>3</v>
      </c>
      <c r="B68" s="20" t="s">
        <v>818</v>
      </c>
      <c r="C68" s="15" t="s">
        <v>845</v>
      </c>
      <c r="D68" s="9" t="s">
        <v>945</v>
      </c>
      <c r="E68" s="31">
        <v>5371</v>
      </c>
      <c r="F68" s="66" t="s">
        <v>832</v>
      </c>
    </row>
    <row r="69" spans="1:6" ht="25.5" x14ac:dyDescent="0.2">
      <c r="A69" s="13">
        <v>3</v>
      </c>
      <c r="B69" s="14" t="s">
        <v>100</v>
      </c>
      <c r="C69" s="15" t="s">
        <v>819</v>
      </c>
      <c r="D69" s="9" t="s">
        <v>341</v>
      </c>
      <c r="E69" s="31">
        <f>F69*$E$1</f>
        <v>5961.5999999999995</v>
      </c>
      <c r="F69" s="30">
        <v>184</v>
      </c>
    </row>
    <row r="70" spans="1:6" ht="25.5" x14ac:dyDescent="0.2">
      <c r="A70" s="13">
        <v>3</v>
      </c>
      <c r="B70" s="14" t="s">
        <v>101</v>
      </c>
      <c r="C70" s="15" t="s">
        <v>820</v>
      </c>
      <c r="D70" s="9" t="s">
        <v>342</v>
      </c>
      <c r="E70" s="31">
        <f>F70*$E$1</f>
        <v>6693.8399999999992</v>
      </c>
      <c r="F70" s="30">
        <v>206.6</v>
      </c>
    </row>
    <row r="71" spans="1:6" ht="25.5" x14ac:dyDescent="0.2">
      <c r="A71" s="13">
        <v>3</v>
      </c>
      <c r="B71" s="14" t="s">
        <v>102</v>
      </c>
      <c r="C71" s="15" t="s">
        <v>821</v>
      </c>
      <c r="D71" s="9" t="s">
        <v>343</v>
      </c>
      <c r="E71" s="31">
        <f>F71*$E$1</f>
        <v>7260.8399999999992</v>
      </c>
      <c r="F71" s="30">
        <v>224.1</v>
      </c>
    </row>
    <row r="72" spans="1:6" ht="25.5" x14ac:dyDescent="0.2">
      <c r="A72" s="13">
        <v>3</v>
      </c>
      <c r="B72" s="14" t="s">
        <v>103</v>
      </c>
      <c r="C72" s="15" t="s">
        <v>822</v>
      </c>
      <c r="D72" s="9" t="s">
        <v>344</v>
      </c>
      <c r="E72" s="31">
        <f>F72*$E$1</f>
        <v>7750.079999999999</v>
      </c>
      <c r="F72" s="30">
        <v>239.2</v>
      </c>
    </row>
    <row r="73" spans="1:6" ht="25.5" x14ac:dyDescent="0.2">
      <c r="A73" s="13">
        <v>3</v>
      </c>
      <c r="B73" s="14" t="s">
        <v>104</v>
      </c>
      <c r="C73" s="15" t="s">
        <v>823</v>
      </c>
      <c r="D73" s="9" t="s">
        <v>345</v>
      </c>
      <c r="E73" s="31">
        <f>F73*$E$1</f>
        <v>8070.8399999999992</v>
      </c>
      <c r="F73" s="30">
        <v>249.1</v>
      </c>
    </row>
    <row r="74" spans="1:6" s="5" customFormat="1" ht="18" customHeight="1" x14ac:dyDescent="0.2">
      <c r="A74" s="37" t="s">
        <v>392</v>
      </c>
      <c r="B74" s="38"/>
      <c r="C74" s="39"/>
      <c r="D74" s="40"/>
      <c r="E74" s="41"/>
      <c r="F74" s="43"/>
    </row>
    <row r="75" spans="1:6" ht="38.25" x14ac:dyDescent="0.2">
      <c r="A75" s="13">
        <v>2</v>
      </c>
      <c r="B75" s="14" t="s">
        <v>13</v>
      </c>
      <c r="C75" s="15" t="s">
        <v>191</v>
      </c>
      <c r="D75" s="19" t="s">
        <v>393</v>
      </c>
      <c r="E75" s="31">
        <f>F75*$E$1</f>
        <v>23794.559999999998</v>
      </c>
      <c r="F75" s="30">
        <v>734.4</v>
      </c>
    </row>
    <row r="76" spans="1:6" ht="18" customHeight="1" x14ac:dyDescent="0.2">
      <c r="A76" s="37" t="s">
        <v>390</v>
      </c>
      <c r="B76" s="38"/>
      <c r="C76" s="39"/>
      <c r="D76" s="40"/>
      <c r="E76" s="41"/>
      <c r="F76" s="43"/>
    </row>
    <row r="77" spans="1:6" ht="38.25" x14ac:dyDescent="0.2">
      <c r="A77" s="13">
        <v>2</v>
      </c>
      <c r="B77" s="14" t="s">
        <v>157</v>
      </c>
      <c r="C77" s="15" t="s">
        <v>17</v>
      </c>
      <c r="D77" s="19" t="s">
        <v>346</v>
      </c>
      <c r="E77" s="31">
        <f>F77*$E$1</f>
        <v>19789.919999999998</v>
      </c>
      <c r="F77" s="30">
        <v>610.79999999999995</v>
      </c>
    </row>
    <row r="78" spans="1:6" ht="18" customHeight="1" x14ac:dyDescent="0.2">
      <c r="A78" s="37" t="s">
        <v>391</v>
      </c>
      <c r="B78" s="38"/>
      <c r="C78" s="39"/>
      <c r="D78" s="40"/>
      <c r="E78" s="41"/>
      <c r="F78" s="43"/>
    </row>
    <row r="79" spans="1:6" ht="63.75" x14ac:dyDescent="0.2">
      <c r="A79" s="13">
        <v>2</v>
      </c>
      <c r="B79" s="14" t="s">
        <v>81</v>
      </c>
      <c r="C79" s="15" t="s">
        <v>84</v>
      </c>
      <c r="D79" s="9" t="s">
        <v>347</v>
      </c>
      <c r="E79" s="31">
        <f t="shared" ref="E79:E83" si="1">F79*$E$1</f>
        <v>19530.719999999998</v>
      </c>
      <c r="F79" s="30">
        <v>602.79999999999995</v>
      </c>
    </row>
    <row r="80" spans="1:6" ht="63.75" x14ac:dyDescent="0.2">
      <c r="A80" s="13">
        <v>2</v>
      </c>
      <c r="B80" s="14" t="s">
        <v>82</v>
      </c>
      <c r="C80" s="15" t="s">
        <v>85</v>
      </c>
      <c r="D80" s="9" t="s">
        <v>348</v>
      </c>
      <c r="E80" s="31">
        <f t="shared" si="1"/>
        <v>20408.759999999998</v>
      </c>
      <c r="F80" s="30">
        <v>629.9</v>
      </c>
    </row>
    <row r="81" spans="1:6" ht="51" x14ac:dyDescent="0.2">
      <c r="A81" s="13">
        <v>2</v>
      </c>
      <c r="B81" s="14" t="s">
        <v>83</v>
      </c>
      <c r="C81" s="15" t="s">
        <v>86</v>
      </c>
      <c r="D81" s="9" t="s">
        <v>349</v>
      </c>
      <c r="E81" s="31">
        <f t="shared" si="1"/>
        <v>19874.16</v>
      </c>
      <c r="F81" s="30">
        <v>613.4</v>
      </c>
    </row>
    <row r="82" spans="1:6" ht="63.75" x14ac:dyDescent="0.2">
      <c r="A82" s="13">
        <v>2</v>
      </c>
      <c r="B82" s="14" t="s">
        <v>696</v>
      </c>
      <c r="C82" s="15" t="s">
        <v>701</v>
      </c>
      <c r="D82" s="9" t="s">
        <v>699</v>
      </c>
      <c r="E82" s="31">
        <f t="shared" si="1"/>
        <v>23652</v>
      </c>
      <c r="F82" s="30">
        <v>730</v>
      </c>
    </row>
    <row r="83" spans="1:6" ht="51" x14ac:dyDescent="0.2">
      <c r="A83" s="13">
        <v>2</v>
      </c>
      <c r="B83" s="14" t="s">
        <v>697</v>
      </c>
      <c r="C83" s="15" t="s">
        <v>698</v>
      </c>
      <c r="D83" s="9" t="s">
        <v>700</v>
      </c>
      <c r="E83" s="31">
        <f t="shared" si="1"/>
        <v>22634.639999999999</v>
      </c>
      <c r="F83" s="30">
        <v>698.6</v>
      </c>
    </row>
    <row r="84" spans="1:6" s="5" customFormat="1" ht="18" customHeight="1" x14ac:dyDescent="0.2">
      <c r="A84" s="44" t="s">
        <v>394</v>
      </c>
      <c r="B84" s="45"/>
      <c r="C84" s="46"/>
      <c r="D84" s="47"/>
      <c r="E84" s="48"/>
      <c r="F84" s="43"/>
    </row>
    <row r="85" spans="1:6" ht="25.5" x14ac:dyDescent="0.2">
      <c r="A85" s="13">
        <v>5</v>
      </c>
      <c r="B85" s="14" t="s">
        <v>14</v>
      </c>
      <c r="C85" s="15" t="s">
        <v>18</v>
      </c>
      <c r="D85" s="16" t="s">
        <v>350</v>
      </c>
      <c r="E85" s="31">
        <f>F85*$E$1</f>
        <v>1202.04</v>
      </c>
      <c r="F85" s="30">
        <v>37.1</v>
      </c>
    </row>
    <row r="86" spans="1:6" ht="25.5" x14ac:dyDescent="0.2">
      <c r="A86" s="13">
        <v>5</v>
      </c>
      <c r="B86" s="14" t="s">
        <v>15</v>
      </c>
      <c r="C86" s="15" t="s">
        <v>19</v>
      </c>
      <c r="D86" s="16" t="s">
        <v>351</v>
      </c>
      <c r="E86" s="31">
        <f>F86*$E$1</f>
        <v>3981.96</v>
      </c>
      <c r="F86" s="30">
        <v>122.9</v>
      </c>
    </row>
    <row r="87" spans="1:6" s="5" customFormat="1" ht="18" customHeight="1" x14ac:dyDescent="0.2">
      <c r="A87" s="44" t="s">
        <v>805</v>
      </c>
      <c r="B87" s="45"/>
      <c r="C87" s="46"/>
      <c r="D87" s="47"/>
      <c r="E87" s="48"/>
      <c r="F87" s="43"/>
    </row>
    <row r="88" spans="1:6" s="5" customFormat="1" ht="38.25" x14ac:dyDescent="0.2">
      <c r="A88" s="13">
        <v>5</v>
      </c>
      <c r="B88" s="14" t="s">
        <v>106</v>
      </c>
      <c r="C88" s="15" t="s">
        <v>107</v>
      </c>
      <c r="D88" s="9" t="s">
        <v>395</v>
      </c>
      <c r="E88" s="31">
        <f>F88*$E$1</f>
        <v>4105.08</v>
      </c>
      <c r="F88" s="30">
        <v>126.7</v>
      </c>
    </row>
    <row r="89" spans="1:6" s="5" customFormat="1" ht="18" customHeight="1" x14ac:dyDescent="0.2">
      <c r="A89" s="44" t="s">
        <v>378</v>
      </c>
      <c r="B89" s="45"/>
      <c r="C89" s="46"/>
      <c r="D89" s="47"/>
      <c r="E89" s="48"/>
      <c r="F89" s="43"/>
    </row>
    <row r="90" spans="1:6" ht="18" customHeight="1" x14ac:dyDescent="0.2">
      <c r="A90" s="13">
        <v>4</v>
      </c>
      <c r="B90" s="14" t="s">
        <v>57</v>
      </c>
      <c r="C90" s="15" t="s">
        <v>58</v>
      </c>
      <c r="D90" s="19" t="s">
        <v>314</v>
      </c>
      <c r="E90" s="31">
        <f t="shared" ref="E90:E100" si="2">F90*$E$1</f>
        <v>1360.8</v>
      </c>
      <c r="F90" s="30">
        <v>42</v>
      </c>
    </row>
    <row r="91" spans="1:6" ht="18" customHeight="1" x14ac:dyDescent="0.2">
      <c r="A91" s="13">
        <v>4</v>
      </c>
      <c r="B91" s="14" t="s">
        <v>59</v>
      </c>
      <c r="C91" s="15" t="s">
        <v>37</v>
      </c>
      <c r="D91" s="19" t="s">
        <v>315</v>
      </c>
      <c r="E91" s="31">
        <f t="shared" si="2"/>
        <v>654.4799999999999</v>
      </c>
      <c r="F91" s="30">
        <v>20.2</v>
      </c>
    </row>
    <row r="92" spans="1:6" ht="18" customHeight="1" x14ac:dyDescent="0.2">
      <c r="A92" s="13">
        <v>4</v>
      </c>
      <c r="B92" s="14" t="s">
        <v>60</v>
      </c>
      <c r="C92" s="15" t="s">
        <v>38</v>
      </c>
      <c r="D92" s="19" t="s">
        <v>316</v>
      </c>
      <c r="E92" s="31">
        <f t="shared" si="2"/>
        <v>858.59999999999991</v>
      </c>
      <c r="F92" s="30">
        <v>26.5</v>
      </c>
    </row>
    <row r="93" spans="1:6" ht="18" customHeight="1" x14ac:dyDescent="0.2">
      <c r="A93" s="13">
        <v>4</v>
      </c>
      <c r="B93" s="14" t="s">
        <v>61</v>
      </c>
      <c r="C93" s="15" t="s">
        <v>39</v>
      </c>
      <c r="D93" s="19" t="s">
        <v>317</v>
      </c>
      <c r="E93" s="31">
        <f t="shared" si="2"/>
        <v>1428.84</v>
      </c>
      <c r="F93" s="30">
        <v>44.1</v>
      </c>
    </row>
    <row r="94" spans="1:6" ht="18" customHeight="1" x14ac:dyDescent="0.2">
      <c r="A94" s="13">
        <v>4</v>
      </c>
      <c r="B94" s="14" t="s">
        <v>62</v>
      </c>
      <c r="C94" s="15" t="s">
        <v>40</v>
      </c>
      <c r="D94" s="19" t="s">
        <v>318</v>
      </c>
      <c r="E94" s="31">
        <f t="shared" si="2"/>
        <v>699.84</v>
      </c>
      <c r="F94" s="30">
        <v>21.6</v>
      </c>
    </row>
    <row r="95" spans="1:6" ht="18" customHeight="1" x14ac:dyDescent="0.2">
      <c r="A95" s="13">
        <v>4</v>
      </c>
      <c r="B95" s="14" t="s">
        <v>63</v>
      </c>
      <c r="C95" s="15" t="s">
        <v>41</v>
      </c>
      <c r="D95" s="19" t="s">
        <v>319</v>
      </c>
      <c r="E95" s="31">
        <f t="shared" si="2"/>
        <v>1305.7199999999998</v>
      </c>
      <c r="F95" s="30">
        <v>40.299999999999997</v>
      </c>
    </row>
    <row r="96" spans="1:6" ht="18" customHeight="1" x14ac:dyDescent="0.2">
      <c r="A96" s="13">
        <v>4</v>
      </c>
      <c r="B96" s="14" t="s">
        <v>64</v>
      </c>
      <c r="C96" s="15" t="s">
        <v>42</v>
      </c>
      <c r="D96" s="19" t="s">
        <v>320</v>
      </c>
      <c r="E96" s="31">
        <f t="shared" si="2"/>
        <v>3116.88</v>
      </c>
      <c r="F96" s="30">
        <v>96.2</v>
      </c>
    </row>
    <row r="97" spans="1:6" ht="18" customHeight="1" x14ac:dyDescent="0.2">
      <c r="A97" s="13">
        <v>4</v>
      </c>
      <c r="B97" s="14" t="s">
        <v>23</v>
      </c>
      <c r="C97" s="15" t="s">
        <v>24</v>
      </c>
      <c r="D97" s="19" t="s">
        <v>321</v>
      </c>
      <c r="E97" s="31">
        <f t="shared" si="2"/>
        <v>6991.92</v>
      </c>
      <c r="F97" s="30">
        <v>215.8</v>
      </c>
    </row>
    <row r="98" spans="1:6" ht="18" customHeight="1" x14ac:dyDescent="0.2">
      <c r="A98" s="13">
        <v>4</v>
      </c>
      <c r="B98" s="14" t="s">
        <v>65</v>
      </c>
      <c r="C98" s="15" t="s">
        <v>43</v>
      </c>
      <c r="D98" s="19" t="s">
        <v>322</v>
      </c>
      <c r="E98" s="31">
        <f t="shared" si="2"/>
        <v>631.79999999999995</v>
      </c>
      <c r="F98" s="30">
        <v>19.5</v>
      </c>
    </row>
    <row r="99" spans="1:6" ht="18" customHeight="1" x14ac:dyDescent="0.2">
      <c r="A99" s="13">
        <v>4</v>
      </c>
      <c r="B99" s="14" t="s">
        <v>66</v>
      </c>
      <c r="C99" s="15" t="s">
        <v>44</v>
      </c>
      <c r="D99" s="16" t="s">
        <v>323</v>
      </c>
      <c r="E99" s="31">
        <f t="shared" si="2"/>
        <v>3687.12</v>
      </c>
      <c r="F99" s="30">
        <v>113.8</v>
      </c>
    </row>
    <row r="100" spans="1:6" ht="18" customHeight="1" x14ac:dyDescent="0.2">
      <c r="A100" s="13">
        <v>4</v>
      </c>
      <c r="B100" s="14" t="s">
        <v>67</v>
      </c>
      <c r="C100" s="15" t="s">
        <v>45</v>
      </c>
      <c r="D100" s="16" t="s">
        <v>324</v>
      </c>
      <c r="E100" s="31">
        <f t="shared" si="2"/>
        <v>3687.12</v>
      </c>
      <c r="F100" s="30">
        <v>113.8</v>
      </c>
    </row>
    <row r="101" spans="1:6" ht="18" customHeight="1" x14ac:dyDescent="0.2">
      <c r="A101" s="44" t="s">
        <v>381</v>
      </c>
      <c r="B101" s="45"/>
      <c r="C101" s="46"/>
      <c r="D101" s="47"/>
      <c r="E101" s="48"/>
      <c r="F101" s="43"/>
    </row>
    <row r="102" spans="1:6" ht="18" customHeight="1" x14ac:dyDescent="0.2">
      <c r="A102" s="13">
        <v>4</v>
      </c>
      <c r="B102" s="14" t="s">
        <v>68</v>
      </c>
      <c r="C102" s="15" t="s">
        <v>46</v>
      </c>
      <c r="D102" s="19" t="s">
        <v>325</v>
      </c>
      <c r="E102" s="31">
        <f t="shared" ref="E102:E113" si="3">F102*$E$1</f>
        <v>1227.9599999999998</v>
      </c>
      <c r="F102" s="30">
        <v>37.9</v>
      </c>
    </row>
    <row r="103" spans="1:6" ht="18" customHeight="1" x14ac:dyDescent="0.2">
      <c r="A103" s="13">
        <v>4</v>
      </c>
      <c r="B103" s="14" t="s">
        <v>92</v>
      </c>
      <c r="C103" s="15" t="s">
        <v>94</v>
      </c>
      <c r="D103" s="19" t="s">
        <v>326</v>
      </c>
      <c r="E103" s="31">
        <f t="shared" si="3"/>
        <v>1963.44</v>
      </c>
      <c r="F103" s="30">
        <v>60.6</v>
      </c>
    </row>
    <row r="104" spans="1:6" ht="18" customHeight="1" x14ac:dyDescent="0.2">
      <c r="A104" s="13">
        <v>4</v>
      </c>
      <c r="B104" s="14" t="s">
        <v>96</v>
      </c>
      <c r="C104" s="15" t="s">
        <v>95</v>
      </c>
      <c r="D104" s="19" t="s">
        <v>327</v>
      </c>
      <c r="E104" s="31">
        <f t="shared" si="3"/>
        <v>9075.24</v>
      </c>
      <c r="F104" s="30">
        <v>280.10000000000002</v>
      </c>
    </row>
    <row r="105" spans="1:6" ht="18" customHeight="1" x14ac:dyDescent="0.2">
      <c r="A105" s="13">
        <v>4</v>
      </c>
      <c r="B105" s="14" t="s">
        <v>69</v>
      </c>
      <c r="C105" s="15" t="s">
        <v>47</v>
      </c>
      <c r="D105" s="19" t="s">
        <v>328</v>
      </c>
      <c r="E105" s="31">
        <f t="shared" si="3"/>
        <v>5209.92</v>
      </c>
      <c r="F105" s="30">
        <v>160.80000000000001</v>
      </c>
    </row>
    <row r="106" spans="1:6" ht="18" customHeight="1" x14ac:dyDescent="0.2">
      <c r="A106" s="13">
        <v>4</v>
      </c>
      <c r="B106" s="14" t="s">
        <v>70</v>
      </c>
      <c r="C106" s="15" t="s">
        <v>48</v>
      </c>
      <c r="D106" s="19" t="s">
        <v>329</v>
      </c>
      <c r="E106" s="31">
        <f t="shared" si="3"/>
        <v>1198.8</v>
      </c>
      <c r="F106" s="30">
        <v>37</v>
      </c>
    </row>
    <row r="107" spans="1:6" ht="18" customHeight="1" x14ac:dyDescent="0.2">
      <c r="A107" s="13">
        <v>4</v>
      </c>
      <c r="B107" s="14" t="s">
        <v>71</v>
      </c>
      <c r="C107" s="15" t="s">
        <v>49</v>
      </c>
      <c r="D107" s="16" t="s">
        <v>330</v>
      </c>
      <c r="E107" s="31">
        <f t="shared" si="3"/>
        <v>657.72</v>
      </c>
      <c r="F107" s="30">
        <v>20.3</v>
      </c>
    </row>
    <row r="108" spans="1:6" ht="18" customHeight="1" x14ac:dyDescent="0.2">
      <c r="A108" s="13">
        <v>4</v>
      </c>
      <c r="B108" s="14" t="s">
        <v>72</v>
      </c>
      <c r="C108" s="15" t="s">
        <v>50</v>
      </c>
      <c r="D108" s="16" t="s">
        <v>331</v>
      </c>
      <c r="E108" s="31">
        <f t="shared" si="3"/>
        <v>664.19999999999993</v>
      </c>
      <c r="F108" s="30">
        <v>20.5</v>
      </c>
    </row>
    <row r="109" spans="1:6" ht="18" customHeight="1" x14ac:dyDescent="0.2">
      <c r="A109" s="13">
        <v>4</v>
      </c>
      <c r="B109" s="14" t="s">
        <v>73</v>
      </c>
      <c r="C109" s="15" t="s">
        <v>51</v>
      </c>
      <c r="D109" s="16" t="s">
        <v>332</v>
      </c>
      <c r="E109" s="31">
        <f t="shared" si="3"/>
        <v>806.75999999999988</v>
      </c>
      <c r="F109" s="30">
        <v>24.9</v>
      </c>
    </row>
    <row r="110" spans="1:6" ht="18" customHeight="1" x14ac:dyDescent="0.2">
      <c r="A110" s="13">
        <v>4</v>
      </c>
      <c r="B110" s="14" t="s">
        <v>74</v>
      </c>
      <c r="C110" s="15" t="s">
        <v>52</v>
      </c>
      <c r="D110" s="16" t="s">
        <v>333</v>
      </c>
      <c r="E110" s="31">
        <f t="shared" si="3"/>
        <v>1069.2</v>
      </c>
      <c r="F110" s="30">
        <v>33</v>
      </c>
    </row>
    <row r="111" spans="1:6" ht="18" customHeight="1" x14ac:dyDescent="0.2">
      <c r="A111" s="13">
        <v>4</v>
      </c>
      <c r="B111" s="14" t="s">
        <v>75</v>
      </c>
      <c r="C111" s="15" t="s">
        <v>53</v>
      </c>
      <c r="D111" s="16" t="s">
        <v>334</v>
      </c>
      <c r="E111" s="31">
        <f t="shared" si="3"/>
        <v>1814.3999999999999</v>
      </c>
      <c r="F111" s="30">
        <v>56</v>
      </c>
    </row>
    <row r="112" spans="1:6" ht="18" customHeight="1" x14ac:dyDescent="0.2">
      <c r="A112" s="13">
        <v>4</v>
      </c>
      <c r="B112" s="14" t="s">
        <v>76</v>
      </c>
      <c r="C112" s="15" t="s">
        <v>54</v>
      </c>
      <c r="D112" s="16" t="s">
        <v>335</v>
      </c>
      <c r="E112" s="31">
        <f t="shared" si="3"/>
        <v>2277.7199999999998</v>
      </c>
      <c r="F112" s="30">
        <v>70.3</v>
      </c>
    </row>
    <row r="113" spans="1:6" ht="18" customHeight="1" x14ac:dyDescent="0.2">
      <c r="A113" s="13">
        <v>4</v>
      </c>
      <c r="B113" s="14" t="s">
        <v>77</v>
      </c>
      <c r="C113" s="15" t="s">
        <v>55</v>
      </c>
      <c r="D113" s="19" t="s">
        <v>336</v>
      </c>
      <c r="E113" s="31">
        <f t="shared" si="3"/>
        <v>4749.8399999999992</v>
      </c>
      <c r="F113" s="30">
        <v>146.6</v>
      </c>
    </row>
    <row r="114" spans="1:6" s="5" customFormat="1" ht="18" customHeight="1" x14ac:dyDescent="0.2">
      <c r="A114" s="37" t="s">
        <v>441</v>
      </c>
      <c r="B114" s="38"/>
      <c r="C114" s="39"/>
      <c r="D114" s="40"/>
      <c r="E114" s="41"/>
      <c r="F114" s="43"/>
    </row>
    <row r="115" spans="1:6" ht="38.25" x14ac:dyDescent="0.2">
      <c r="A115" s="13">
        <v>4</v>
      </c>
      <c r="B115" s="14" t="s">
        <v>158</v>
      </c>
      <c r="C115" s="15" t="s">
        <v>187</v>
      </c>
      <c r="D115" s="19" t="s">
        <v>352</v>
      </c>
      <c r="E115" s="31">
        <f>F115*$E$1</f>
        <v>29765.88</v>
      </c>
      <c r="F115" s="30">
        <v>918.7</v>
      </c>
    </row>
    <row r="116" spans="1:6" s="5" customFormat="1" ht="18" customHeight="1" x14ac:dyDescent="0.2">
      <c r="A116" s="37" t="s">
        <v>846</v>
      </c>
      <c r="B116" s="38"/>
      <c r="C116" s="39"/>
      <c r="D116" s="40"/>
      <c r="E116" s="41"/>
      <c r="F116" s="43"/>
    </row>
    <row r="117" spans="1:6" ht="35.25" customHeight="1" x14ac:dyDescent="0.2">
      <c r="A117" s="13">
        <v>4</v>
      </c>
      <c r="B117" s="14" t="s">
        <v>830</v>
      </c>
      <c r="C117" s="15" t="s">
        <v>831</v>
      </c>
      <c r="D117" s="19" t="s">
        <v>946</v>
      </c>
      <c r="E117" s="31">
        <f>F117*$E$1</f>
        <v>35270.639999999992</v>
      </c>
      <c r="F117" s="30">
        <v>1088.5999999999999</v>
      </c>
    </row>
    <row r="118" spans="1:6" s="5" customFormat="1" ht="18" customHeight="1" x14ac:dyDescent="0.2">
      <c r="A118" s="37" t="s">
        <v>847</v>
      </c>
      <c r="B118" s="38"/>
      <c r="C118" s="39"/>
      <c r="D118" s="40"/>
      <c r="E118" s="41"/>
      <c r="F118" s="43"/>
    </row>
    <row r="119" spans="1:6" ht="41.25" customHeight="1" x14ac:dyDescent="0.2">
      <c r="A119" s="13">
        <v>5</v>
      </c>
      <c r="B119" s="20" t="s">
        <v>850</v>
      </c>
      <c r="C119" s="15" t="s">
        <v>851</v>
      </c>
      <c r="D119" s="19" t="s">
        <v>888</v>
      </c>
      <c r="E119" s="31">
        <f>F119*$E$1</f>
        <v>91384.2</v>
      </c>
      <c r="F119" s="30">
        <v>2820.5</v>
      </c>
    </row>
    <row r="120" spans="1:6" ht="40.5" customHeight="1" x14ac:dyDescent="0.2">
      <c r="A120" s="13">
        <v>5</v>
      </c>
      <c r="B120" s="14" t="s">
        <v>848</v>
      </c>
      <c r="C120" s="15" t="s">
        <v>849</v>
      </c>
      <c r="D120" s="19" t="s">
        <v>889</v>
      </c>
      <c r="E120" s="31">
        <f>F120*$E$1</f>
        <v>96001.2</v>
      </c>
      <c r="F120" s="30">
        <v>2963</v>
      </c>
    </row>
    <row r="121" spans="1:6" s="5" customFormat="1" ht="18" customHeight="1" x14ac:dyDescent="0.2">
      <c r="A121" s="37" t="s">
        <v>887</v>
      </c>
      <c r="B121" s="38"/>
      <c r="C121" s="39"/>
      <c r="D121" s="40"/>
      <c r="E121" s="41"/>
      <c r="F121" s="43"/>
    </row>
    <row r="122" spans="1:6" ht="15" customHeight="1" x14ac:dyDescent="0.2">
      <c r="A122" s="13">
        <v>4</v>
      </c>
      <c r="B122" s="14" t="s">
        <v>853</v>
      </c>
      <c r="C122" s="15" t="s">
        <v>866</v>
      </c>
      <c r="D122" s="19" t="s">
        <v>890</v>
      </c>
      <c r="E122" s="31">
        <f t="shared" ref="E122:E134" si="4">F122*$E$1</f>
        <v>5022</v>
      </c>
      <c r="F122" s="30">
        <v>155</v>
      </c>
    </row>
    <row r="123" spans="1:6" ht="15" customHeight="1" x14ac:dyDescent="0.2">
      <c r="A123" s="13">
        <v>4</v>
      </c>
      <c r="B123" s="14" t="s">
        <v>854</v>
      </c>
      <c r="C123" s="15" t="s">
        <v>867</v>
      </c>
      <c r="D123" s="19" t="s">
        <v>891</v>
      </c>
      <c r="E123" s="31">
        <f t="shared" si="4"/>
        <v>6032.8799999999992</v>
      </c>
      <c r="F123" s="30">
        <v>186.2</v>
      </c>
    </row>
    <row r="124" spans="1:6" ht="15" customHeight="1" x14ac:dyDescent="0.2">
      <c r="A124" s="13">
        <v>4</v>
      </c>
      <c r="B124" s="14" t="s">
        <v>855</v>
      </c>
      <c r="C124" s="15" t="s">
        <v>868</v>
      </c>
      <c r="D124" s="19" t="s">
        <v>892</v>
      </c>
      <c r="E124" s="31">
        <f t="shared" si="4"/>
        <v>978.4799999999999</v>
      </c>
      <c r="F124" s="30">
        <v>30.2</v>
      </c>
    </row>
    <row r="125" spans="1:6" ht="15" customHeight="1" x14ac:dyDescent="0.2">
      <c r="A125" s="13">
        <v>4</v>
      </c>
      <c r="B125" s="14" t="s">
        <v>856</v>
      </c>
      <c r="C125" s="15" t="s">
        <v>869</v>
      </c>
      <c r="D125" s="19" t="s">
        <v>893</v>
      </c>
      <c r="E125" s="31">
        <f t="shared" si="4"/>
        <v>1652.3999999999999</v>
      </c>
      <c r="F125" s="30">
        <v>51</v>
      </c>
    </row>
    <row r="126" spans="1:6" ht="15" customHeight="1" x14ac:dyDescent="0.2">
      <c r="A126" s="13">
        <v>4</v>
      </c>
      <c r="B126" s="14" t="s">
        <v>857</v>
      </c>
      <c r="C126" s="15" t="s">
        <v>871</v>
      </c>
      <c r="D126" s="19" t="s">
        <v>870</v>
      </c>
      <c r="E126" s="31">
        <f t="shared" si="4"/>
        <v>6706.7999999999993</v>
      </c>
      <c r="F126" s="30">
        <v>207</v>
      </c>
    </row>
    <row r="127" spans="1:6" ht="15" customHeight="1" x14ac:dyDescent="0.2">
      <c r="A127" s="13">
        <v>4</v>
      </c>
      <c r="B127" s="14" t="s">
        <v>858</v>
      </c>
      <c r="C127" s="15" t="s">
        <v>872</v>
      </c>
      <c r="D127" s="19" t="s">
        <v>894</v>
      </c>
      <c r="E127" s="31">
        <f t="shared" si="4"/>
        <v>2663.28</v>
      </c>
      <c r="F127" s="30">
        <v>82.2</v>
      </c>
    </row>
    <row r="128" spans="1:6" ht="15" customHeight="1" x14ac:dyDescent="0.2">
      <c r="A128" s="13">
        <v>4</v>
      </c>
      <c r="B128" s="14" t="s">
        <v>859</v>
      </c>
      <c r="C128" s="15" t="s">
        <v>874</v>
      </c>
      <c r="D128" s="19" t="s">
        <v>873</v>
      </c>
      <c r="E128" s="31">
        <f t="shared" si="4"/>
        <v>5022</v>
      </c>
      <c r="F128" s="30">
        <v>155</v>
      </c>
    </row>
    <row r="129" spans="1:6" ht="15" customHeight="1" x14ac:dyDescent="0.2">
      <c r="A129" s="13">
        <v>4</v>
      </c>
      <c r="B129" s="14" t="s">
        <v>860</v>
      </c>
      <c r="C129" s="15" t="s">
        <v>876</v>
      </c>
      <c r="D129" s="19" t="s">
        <v>875</v>
      </c>
      <c r="E129" s="31">
        <f t="shared" si="4"/>
        <v>2358.7199999999998</v>
      </c>
      <c r="F129" s="30">
        <v>72.8</v>
      </c>
    </row>
    <row r="130" spans="1:6" ht="15" customHeight="1" x14ac:dyDescent="0.2">
      <c r="A130" s="13">
        <v>4</v>
      </c>
      <c r="B130" s="20" t="s">
        <v>861</v>
      </c>
      <c r="C130" s="15" t="s">
        <v>878</v>
      </c>
      <c r="D130" s="19" t="s">
        <v>877</v>
      </c>
      <c r="E130" s="31">
        <f t="shared" si="4"/>
        <v>6032.8799999999992</v>
      </c>
      <c r="F130" s="30">
        <v>186.2</v>
      </c>
    </row>
    <row r="131" spans="1:6" ht="15" customHeight="1" x14ac:dyDescent="0.2">
      <c r="A131" s="13">
        <v>4</v>
      </c>
      <c r="B131" s="20" t="s">
        <v>862</v>
      </c>
      <c r="C131" s="15" t="s">
        <v>880</v>
      </c>
      <c r="D131" s="19" t="s">
        <v>879</v>
      </c>
      <c r="E131" s="31">
        <f t="shared" si="4"/>
        <v>3337.2</v>
      </c>
      <c r="F131" s="30">
        <v>103</v>
      </c>
    </row>
    <row r="132" spans="1:6" ht="15" customHeight="1" x14ac:dyDescent="0.2">
      <c r="A132" s="13">
        <v>4</v>
      </c>
      <c r="B132" s="20" t="s">
        <v>863</v>
      </c>
      <c r="C132" s="15" t="s">
        <v>882</v>
      </c>
      <c r="D132" s="19" t="s">
        <v>881</v>
      </c>
      <c r="E132" s="31">
        <f t="shared" si="4"/>
        <v>1989.36</v>
      </c>
      <c r="F132" s="30">
        <v>61.4</v>
      </c>
    </row>
    <row r="133" spans="1:6" ht="15" customHeight="1" x14ac:dyDescent="0.2">
      <c r="A133" s="13">
        <v>4</v>
      </c>
      <c r="B133" s="14" t="s">
        <v>864</v>
      </c>
      <c r="C133" s="15" t="s">
        <v>884</v>
      </c>
      <c r="D133" s="19" t="s">
        <v>883</v>
      </c>
      <c r="E133" s="31">
        <f t="shared" si="4"/>
        <v>1315.44</v>
      </c>
      <c r="F133" s="30">
        <v>40.6</v>
      </c>
    </row>
    <row r="134" spans="1:6" ht="15" customHeight="1" x14ac:dyDescent="0.2">
      <c r="A134" s="13">
        <v>4</v>
      </c>
      <c r="B134" s="20" t="s">
        <v>865</v>
      </c>
      <c r="C134" s="15" t="s">
        <v>886</v>
      </c>
      <c r="D134" s="19" t="s">
        <v>885</v>
      </c>
      <c r="E134" s="31">
        <f t="shared" si="4"/>
        <v>4685.04</v>
      </c>
      <c r="F134" s="30">
        <v>144.6</v>
      </c>
    </row>
    <row r="135" spans="1:6" s="5" customFormat="1" ht="18" customHeight="1" x14ac:dyDescent="0.2">
      <c r="A135" s="37" t="s">
        <v>440</v>
      </c>
      <c r="B135" s="38"/>
      <c r="C135" s="39"/>
      <c r="D135" s="40"/>
      <c r="E135" s="41"/>
      <c r="F135" s="43"/>
    </row>
    <row r="136" spans="1:6" s="5" customFormat="1" ht="25.5" x14ac:dyDescent="0.2">
      <c r="A136" s="13">
        <v>5</v>
      </c>
      <c r="B136" s="20" t="s">
        <v>159</v>
      </c>
      <c r="C136" s="15" t="s">
        <v>160</v>
      </c>
      <c r="D136" s="9" t="s">
        <v>423</v>
      </c>
      <c r="E136" s="31">
        <f t="shared" ref="E136:E148" si="5">F136*$E$1</f>
        <v>53045.279999999999</v>
      </c>
      <c r="F136" s="30">
        <v>1637.2</v>
      </c>
    </row>
    <row r="137" spans="1:6" ht="25.5" x14ac:dyDescent="0.2">
      <c r="A137" s="13">
        <v>5</v>
      </c>
      <c r="B137" s="14" t="s">
        <v>161</v>
      </c>
      <c r="C137" s="15" t="s">
        <v>162</v>
      </c>
      <c r="D137" s="9" t="s">
        <v>410</v>
      </c>
      <c r="E137" s="31">
        <f t="shared" si="5"/>
        <v>53045.279999999999</v>
      </c>
      <c r="F137" s="30">
        <v>1637.2</v>
      </c>
    </row>
    <row r="138" spans="1:6" ht="39.950000000000003" customHeight="1" x14ac:dyDescent="0.2">
      <c r="A138" s="13">
        <v>5</v>
      </c>
      <c r="B138" s="20" t="s">
        <v>163</v>
      </c>
      <c r="C138" s="15" t="s">
        <v>164</v>
      </c>
      <c r="D138" s="9" t="s">
        <v>411</v>
      </c>
      <c r="E138" s="31">
        <f t="shared" si="5"/>
        <v>55151.28</v>
      </c>
      <c r="F138" s="30">
        <v>1702.2</v>
      </c>
    </row>
    <row r="139" spans="1:6" ht="39.950000000000003" customHeight="1" x14ac:dyDescent="0.2">
      <c r="A139" s="13">
        <v>5</v>
      </c>
      <c r="B139" s="20" t="s">
        <v>165</v>
      </c>
      <c r="C139" s="15" t="s">
        <v>166</v>
      </c>
      <c r="D139" s="9" t="s">
        <v>412</v>
      </c>
      <c r="E139" s="31">
        <f t="shared" si="5"/>
        <v>55151.28</v>
      </c>
      <c r="F139" s="30">
        <v>1702.2</v>
      </c>
    </row>
    <row r="140" spans="1:6" ht="39.950000000000003" customHeight="1" x14ac:dyDescent="0.2">
      <c r="A140" s="13">
        <v>5</v>
      </c>
      <c r="B140" s="20" t="s">
        <v>167</v>
      </c>
      <c r="C140" s="15" t="s">
        <v>168</v>
      </c>
      <c r="D140" s="9" t="s">
        <v>413</v>
      </c>
      <c r="E140" s="31">
        <f t="shared" si="5"/>
        <v>56845.799999999996</v>
      </c>
      <c r="F140" s="30">
        <v>1754.5</v>
      </c>
    </row>
    <row r="141" spans="1:6" ht="39.950000000000003" customHeight="1" x14ac:dyDescent="0.2">
      <c r="A141" s="13">
        <v>5</v>
      </c>
      <c r="B141" s="20" t="s">
        <v>169</v>
      </c>
      <c r="C141" s="15" t="s">
        <v>170</v>
      </c>
      <c r="D141" s="9" t="s">
        <v>414</v>
      </c>
      <c r="E141" s="31">
        <f t="shared" si="5"/>
        <v>56845.799999999996</v>
      </c>
      <c r="F141" s="30">
        <v>1754.5</v>
      </c>
    </row>
    <row r="142" spans="1:6" ht="39.950000000000003" customHeight="1" x14ac:dyDescent="0.2">
      <c r="A142" s="13">
        <v>5</v>
      </c>
      <c r="B142" s="20" t="s">
        <v>171</v>
      </c>
      <c r="C142" s="15" t="s">
        <v>172</v>
      </c>
      <c r="D142" s="9" t="s">
        <v>415</v>
      </c>
      <c r="E142" s="31">
        <f t="shared" si="5"/>
        <v>58485.24</v>
      </c>
      <c r="F142" s="30">
        <v>1805.1</v>
      </c>
    </row>
    <row r="143" spans="1:6" ht="39.950000000000003" customHeight="1" x14ac:dyDescent="0.2">
      <c r="A143" s="13">
        <v>5</v>
      </c>
      <c r="B143" s="20" t="s">
        <v>173</v>
      </c>
      <c r="C143" s="15" t="s">
        <v>174</v>
      </c>
      <c r="D143" s="9" t="s">
        <v>416</v>
      </c>
      <c r="E143" s="31">
        <f t="shared" si="5"/>
        <v>58485.24</v>
      </c>
      <c r="F143" s="30">
        <v>1805.1</v>
      </c>
    </row>
    <row r="144" spans="1:6" ht="39.950000000000003" customHeight="1" x14ac:dyDescent="0.2">
      <c r="A144" s="13">
        <v>5</v>
      </c>
      <c r="B144" s="20" t="s">
        <v>175</v>
      </c>
      <c r="C144" s="15" t="s">
        <v>176</v>
      </c>
      <c r="D144" s="9" t="s">
        <v>417</v>
      </c>
      <c r="E144" s="31">
        <f t="shared" si="5"/>
        <v>65292.479999999996</v>
      </c>
      <c r="F144" s="30">
        <v>2015.2</v>
      </c>
    </row>
    <row r="145" spans="1:6" ht="39.950000000000003" customHeight="1" x14ac:dyDescent="0.2">
      <c r="A145" s="13">
        <v>5</v>
      </c>
      <c r="B145" s="20" t="s">
        <v>177</v>
      </c>
      <c r="C145" s="15" t="s">
        <v>178</v>
      </c>
      <c r="D145" s="9" t="s">
        <v>418</v>
      </c>
      <c r="E145" s="31">
        <f t="shared" si="5"/>
        <v>65295.719999999994</v>
      </c>
      <c r="F145" s="30">
        <v>2015.3</v>
      </c>
    </row>
    <row r="146" spans="1:6" ht="39.950000000000003" customHeight="1" x14ac:dyDescent="0.2">
      <c r="A146" s="13">
        <v>5</v>
      </c>
      <c r="B146" s="20" t="s">
        <v>179</v>
      </c>
      <c r="C146" s="15" t="s">
        <v>180</v>
      </c>
      <c r="D146" s="9" t="s">
        <v>419</v>
      </c>
      <c r="E146" s="31">
        <f t="shared" si="5"/>
        <v>64301.039999999994</v>
      </c>
      <c r="F146" s="30">
        <v>1984.6</v>
      </c>
    </row>
    <row r="147" spans="1:6" ht="39.950000000000003" customHeight="1" x14ac:dyDescent="0.2">
      <c r="A147" s="13">
        <v>5</v>
      </c>
      <c r="B147" s="20" t="s">
        <v>181</v>
      </c>
      <c r="C147" s="15" t="s">
        <v>182</v>
      </c>
      <c r="D147" s="9" t="s">
        <v>420</v>
      </c>
      <c r="E147" s="31">
        <f t="shared" si="5"/>
        <v>64301.039999999994</v>
      </c>
      <c r="F147" s="30">
        <v>1984.6</v>
      </c>
    </row>
    <row r="148" spans="1:6" ht="39.950000000000003" customHeight="1" x14ac:dyDescent="0.2">
      <c r="A148" s="13">
        <v>5</v>
      </c>
      <c r="B148" s="20" t="s">
        <v>183</v>
      </c>
      <c r="C148" s="15" t="s">
        <v>184</v>
      </c>
      <c r="D148" s="9" t="s">
        <v>421</v>
      </c>
      <c r="E148" s="31">
        <f t="shared" si="5"/>
        <v>69018.48</v>
      </c>
      <c r="F148" s="30">
        <v>2130.1999999999998</v>
      </c>
    </row>
    <row r="149" spans="1:6" ht="39.950000000000003" customHeight="1" x14ac:dyDescent="0.2">
      <c r="A149" s="13">
        <v>5</v>
      </c>
      <c r="B149" s="20" t="s">
        <v>185</v>
      </c>
      <c r="C149" s="15" t="s">
        <v>186</v>
      </c>
      <c r="D149" s="9" t="s">
        <v>422</v>
      </c>
      <c r="E149" s="31">
        <f t="shared" ref="E149:E237" si="6">F149*$E$1</f>
        <v>69018.48</v>
      </c>
      <c r="F149" s="30">
        <v>2130.1999999999998</v>
      </c>
    </row>
    <row r="150" spans="1:6" ht="18" x14ac:dyDescent="0.2">
      <c r="A150" s="37" t="s">
        <v>442</v>
      </c>
      <c r="B150" s="38"/>
      <c r="C150" s="39"/>
      <c r="D150" s="49"/>
      <c r="E150" s="41"/>
      <c r="F150" s="43"/>
    </row>
    <row r="151" spans="1:6" ht="25.5" x14ac:dyDescent="0.2">
      <c r="A151" s="13">
        <v>5</v>
      </c>
      <c r="B151" s="14" t="s">
        <v>270</v>
      </c>
      <c r="C151" s="15" t="s">
        <v>272</v>
      </c>
      <c r="D151" s="19" t="s">
        <v>921</v>
      </c>
      <c r="E151" s="31">
        <f t="shared" si="6"/>
        <v>10763.279999999999</v>
      </c>
      <c r="F151" s="30">
        <v>332.2</v>
      </c>
    </row>
    <row r="152" spans="1:6" ht="25.5" x14ac:dyDescent="0.2">
      <c r="A152" s="13">
        <v>5</v>
      </c>
      <c r="B152" s="20" t="s">
        <v>271</v>
      </c>
      <c r="C152" s="15" t="s">
        <v>273</v>
      </c>
      <c r="D152" s="19" t="s">
        <v>922</v>
      </c>
      <c r="E152" s="31">
        <f t="shared" si="6"/>
        <v>10763.279999999999</v>
      </c>
      <c r="F152" s="30">
        <v>332.2</v>
      </c>
    </row>
    <row r="153" spans="1:6" ht="25.5" x14ac:dyDescent="0.2">
      <c r="A153" s="13">
        <v>5</v>
      </c>
      <c r="B153" s="14" t="s">
        <v>274</v>
      </c>
      <c r="C153" s="15" t="s">
        <v>275</v>
      </c>
      <c r="D153" s="19" t="s">
        <v>923</v>
      </c>
      <c r="E153" s="31">
        <f t="shared" si="6"/>
        <v>3564</v>
      </c>
      <c r="F153" s="30">
        <v>110</v>
      </c>
    </row>
    <row r="154" spans="1:6" x14ac:dyDescent="0.2">
      <c r="A154" s="13">
        <v>5</v>
      </c>
      <c r="B154" s="14" t="s">
        <v>930</v>
      </c>
      <c r="C154" s="15" t="s">
        <v>931</v>
      </c>
      <c r="D154" s="19" t="s">
        <v>947</v>
      </c>
      <c r="E154" s="31">
        <f t="shared" ref="E154" si="7">F154*$E$1</f>
        <v>2332.7999999999997</v>
      </c>
      <c r="F154" s="30">
        <v>72</v>
      </c>
    </row>
    <row r="155" spans="1:6" ht="20.25" customHeight="1" x14ac:dyDescent="0.2">
      <c r="A155" s="13">
        <v>5</v>
      </c>
      <c r="B155" s="20" t="s">
        <v>928</v>
      </c>
      <c r="C155" s="15" t="s">
        <v>461</v>
      </c>
      <c r="D155" s="19" t="s">
        <v>772</v>
      </c>
      <c r="E155" s="31">
        <f t="shared" si="6"/>
        <v>1765.8</v>
      </c>
      <c r="F155" s="30">
        <v>54.5</v>
      </c>
    </row>
    <row r="156" spans="1:6" ht="21" customHeight="1" x14ac:dyDescent="0.2">
      <c r="A156" s="13">
        <v>5</v>
      </c>
      <c r="B156" s="14" t="s">
        <v>702</v>
      </c>
      <c r="C156" s="15" t="s">
        <v>703</v>
      </c>
      <c r="D156" s="35" t="s">
        <v>929</v>
      </c>
      <c r="E156" s="31">
        <f t="shared" si="6"/>
        <v>1681.56</v>
      </c>
      <c r="F156" s="30">
        <v>51.9</v>
      </c>
    </row>
    <row r="157" spans="1:6" ht="25.5" x14ac:dyDescent="0.2">
      <c r="A157" s="13">
        <v>5</v>
      </c>
      <c r="B157" s="14" t="s">
        <v>108</v>
      </c>
      <c r="C157" s="15" t="s">
        <v>109</v>
      </c>
      <c r="D157" s="19" t="s">
        <v>353</v>
      </c>
      <c r="E157" s="31">
        <f t="shared" si="6"/>
        <v>1947.24</v>
      </c>
      <c r="F157" s="30">
        <v>60.1</v>
      </c>
    </row>
    <row r="158" spans="1:6" ht="25.5" x14ac:dyDescent="0.2">
      <c r="A158" s="13">
        <v>5</v>
      </c>
      <c r="B158" s="20" t="s">
        <v>290</v>
      </c>
      <c r="C158" s="15" t="s">
        <v>291</v>
      </c>
      <c r="D158" s="19" t="s">
        <v>399</v>
      </c>
      <c r="E158" s="31">
        <f t="shared" si="6"/>
        <v>2592</v>
      </c>
      <c r="F158" s="30">
        <v>80</v>
      </c>
    </row>
    <row r="159" spans="1:6" ht="38.25" x14ac:dyDescent="0.2">
      <c r="A159" s="13">
        <v>5</v>
      </c>
      <c r="B159" s="14" t="s">
        <v>111</v>
      </c>
      <c r="C159" s="15" t="s">
        <v>119</v>
      </c>
      <c r="D159" s="19" t="s">
        <v>396</v>
      </c>
      <c r="E159" s="31">
        <f t="shared" si="6"/>
        <v>4753.079999999999</v>
      </c>
      <c r="F159" s="30">
        <v>146.69999999999999</v>
      </c>
    </row>
    <row r="160" spans="1:6" ht="25.5" x14ac:dyDescent="0.2">
      <c r="A160" s="13">
        <v>5</v>
      </c>
      <c r="B160" s="14" t="s">
        <v>457</v>
      </c>
      <c r="C160" s="15" t="s">
        <v>453</v>
      </c>
      <c r="D160" s="19" t="s">
        <v>458</v>
      </c>
      <c r="E160" s="31">
        <f t="shared" si="6"/>
        <v>5362.2</v>
      </c>
      <c r="F160" s="30">
        <v>165.5</v>
      </c>
    </row>
    <row r="161" spans="1:6" ht="38.25" x14ac:dyDescent="0.2">
      <c r="A161" s="13">
        <v>5</v>
      </c>
      <c r="B161" s="20" t="s">
        <v>824</v>
      </c>
      <c r="C161" s="15" t="s">
        <v>460</v>
      </c>
      <c r="D161" s="19" t="s">
        <v>459</v>
      </c>
      <c r="E161" s="31">
        <f t="shared" si="6"/>
        <v>7468.2</v>
      </c>
      <c r="F161" s="30">
        <v>230.5</v>
      </c>
    </row>
    <row r="162" spans="1:6" ht="38.25" x14ac:dyDescent="0.2">
      <c r="A162" s="13">
        <v>5</v>
      </c>
      <c r="B162" s="14" t="s">
        <v>110</v>
      </c>
      <c r="C162" s="15" t="s">
        <v>120</v>
      </c>
      <c r="D162" s="19" t="s">
        <v>397</v>
      </c>
      <c r="E162" s="31">
        <f t="shared" si="6"/>
        <v>5184</v>
      </c>
      <c r="F162" s="30">
        <v>160</v>
      </c>
    </row>
    <row r="163" spans="1:6" ht="25.5" x14ac:dyDescent="0.2">
      <c r="A163" s="13">
        <v>5</v>
      </c>
      <c r="B163" s="14" t="s">
        <v>112</v>
      </c>
      <c r="C163" s="15" t="s">
        <v>121</v>
      </c>
      <c r="D163" s="19" t="s">
        <v>398</v>
      </c>
      <c r="E163" s="31">
        <f t="shared" si="6"/>
        <v>8424</v>
      </c>
      <c r="F163" s="30">
        <v>260</v>
      </c>
    </row>
    <row r="164" spans="1:6" x14ac:dyDescent="0.2">
      <c r="A164" s="13">
        <v>5</v>
      </c>
      <c r="B164" s="20" t="s">
        <v>932</v>
      </c>
      <c r="C164" s="15" t="s">
        <v>907</v>
      </c>
      <c r="D164" s="19" t="s">
        <v>908</v>
      </c>
      <c r="E164" s="31">
        <f t="shared" ref="E164" si="8">F164*$E$1</f>
        <v>1396.44</v>
      </c>
      <c r="F164" s="30">
        <v>43.1</v>
      </c>
    </row>
    <row r="165" spans="1:6" s="5" customFormat="1" ht="18" customHeight="1" x14ac:dyDescent="0.2">
      <c r="A165" s="37" t="s">
        <v>443</v>
      </c>
      <c r="B165" s="38"/>
      <c r="C165" s="39"/>
      <c r="D165" s="40"/>
      <c r="E165" s="41"/>
      <c r="F165" s="43"/>
    </row>
    <row r="166" spans="1:6" ht="18" customHeight="1" x14ac:dyDescent="0.2">
      <c r="A166" s="13">
        <v>5</v>
      </c>
      <c r="B166" s="14" t="s">
        <v>113</v>
      </c>
      <c r="C166" s="15" t="s">
        <v>127</v>
      </c>
      <c r="D166" s="19" t="s">
        <v>354</v>
      </c>
      <c r="E166" s="31">
        <f t="shared" si="6"/>
        <v>7361.28</v>
      </c>
      <c r="F166" s="30">
        <v>227.2</v>
      </c>
    </row>
    <row r="167" spans="1:6" ht="18" customHeight="1" x14ac:dyDescent="0.2">
      <c r="A167" s="13">
        <v>5</v>
      </c>
      <c r="B167" s="14" t="s">
        <v>114</v>
      </c>
      <c r="C167" s="15" t="s">
        <v>122</v>
      </c>
      <c r="D167" s="19" t="s">
        <v>355</v>
      </c>
      <c r="E167" s="31">
        <f t="shared" si="6"/>
        <v>9408.9599999999991</v>
      </c>
      <c r="F167" s="30">
        <v>290.39999999999998</v>
      </c>
    </row>
    <row r="168" spans="1:6" s="5" customFormat="1" ht="18" customHeight="1" x14ac:dyDescent="0.2">
      <c r="A168" s="13">
        <v>5</v>
      </c>
      <c r="B168" s="14" t="s">
        <v>115</v>
      </c>
      <c r="C168" s="15" t="s">
        <v>123</v>
      </c>
      <c r="D168" s="19" t="s">
        <v>356</v>
      </c>
      <c r="E168" s="31">
        <f t="shared" si="6"/>
        <v>13695.48</v>
      </c>
      <c r="F168" s="30">
        <v>422.7</v>
      </c>
    </row>
    <row r="169" spans="1:6" ht="18" customHeight="1" x14ac:dyDescent="0.2">
      <c r="A169" s="13">
        <v>5</v>
      </c>
      <c r="B169" s="14" t="s">
        <v>116</v>
      </c>
      <c r="C169" s="15" t="s">
        <v>124</v>
      </c>
      <c r="D169" s="21" t="s">
        <v>357</v>
      </c>
      <c r="E169" s="31">
        <f t="shared" si="6"/>
        <v>11715.84</v>
      </c>
      <c r="F169" s="30">
        <v>361.6</v>
      </c>
    </row>
    <row r="170" spans="1:6" s="5" customFormat="1" ht="18" customHeight="1" x14ac:dyDescent="0.2">
      <c r="A170" s="13">
        <v>5</v>
      </c>
      <c r="B170" s="14" t="s">
        <v>117</v>
      </c>
      <c r="C170" s="15" t="s">
        <v>125</v>
      </c>
      <c r="D170" s="21" t="s">
        <v>358</v>
      </c>
      <c r="E170" s="31">
        <f t="shared" si="6"/>
        <v>9208.08</v>
      </c>
      <c r="F170" s="30">
        <v>284.2</v>
      </c>
    </row>
    <row r="171" spans="1:6" ht="18" customHeight="1" x14ac:dyDescent="0.2">
      <c r="A171" s="13">
        <v>5</v>
      </c>
      <c r="B171" s="22" t="s">
        <v>118</v>
      </c>
      <c r="C171" s="23" t="s">
        <v>126</v>
      </c>
      <c r="D171" s="24" t="s">
        <v>359</v>
      </c>
      <c r="E171" s="34">
        <f t="shared" si="6"/>
        <v>10909.08</v>
      </c>
      <c r="F171" s="30">
        <v>336.7</v>
      </c>
    </row>
    <row r="172" spans="1:6" ht="18" customHeight="1" x14ac:dyDescent="0.2">
      <c r="A172" s="44" t="s">
        <v>704</v>
      </c>
      <c r="B172" s="45"/>
      <c r="C172" s="46"/>
      <c r="D172" s="47"/>
      <c r="E172" s="48"/>
      <c r="F172" s="43"/>
    </row>
    <row r="173" spans="1:6" ht="18" customHeight="1" x14ac:dyDescent="0.2">
      <c r="A173" s="63" t="s">
        <v>710</v>
      </c>
      <c r="B173" s="45"/>
      <c r="C173" s="46"/>
      <c r="D173" s="47"/>
      <c r="E173" s="48"/>
      <c r="F173" s="43"/>
    </row>
    <row r="174" spans="1:6" ht="18" customHeight="1" x14ac:dyDescent="0.2">
      <c r="A174" s="13">
        <v>4</v>
      </c>
      <c r="B174" s="17" t="s">
        <v>93</v>
      </c>
      <c r="C174" s="15" t="s">
        <v>88</v>
      </c>
      <c r="D174" s="19" t="s">
        <v>360</v>
      </c>
      <c r="E174" s="31">
        <f t="shared" si="6"/>
        <v>2413.7999999999997</v>
      </c>
      <c r="F174" s="30">
        <v>74.5</v>
      </c>
    </row>
    <row r="175" spans="1:6" ht="18" customHeight="1" x14ac:dyDescent="0.2">
      <c r="A175" s="13">
        <v>4</v>
      </c>
      <c r="B175" s="20" t="s">
        <v>292</v>
      </c>
      <c r="C175" s="15" t="s">
        <v>295</v>
      </c>
      <c r="D175" s="19" t="s">
        <v>450</v>
      </c>
      <c r="E175" s="31">
        <f t="shared" si="6"/>
        <v>790.56</v>
      </c>
      <c r="F175" s="30">
        <v>24.4</v>
      </c>
    </row>
    <row r="176" spans="1:6" ht="18" customHeight="1" x14ac:dyDescent="0.2">
      <c r="A176" s="13">
        <v>4</v>
      </c>
      <c r="B176" s="20" t="s">
        <v>293</v>
      </c>
      <c r="C176" s="15" t="s">
        <v>296</v>
      </c>
      <c r="D176" s="19" t="s">
        <v>451</v>
      </c>
      <c r="E176" s="31">
        <f t="shared" si="6"/>
        <v>628.55999999999995</v>
      </c>
      <c r="F176" s="30">
        <v>19.399999999999999</v>
      </c>
    </row>
    <row r="177" spans="1:6" ht="18" customHeight="1" x14ac:dyDescent="0.2">
      <c r="A177" s="13">
        <v>4</v>
      </c>
      <c r="B177" s="20" t="s">
        <v>294</v>
      </c>
      <c r="C177" s="15" t="s">
        <v>297</v>
      </c>
      <c r="D177" s="19" t="s">
        <v>452</v>
      </c>
      <c r="E177" s="31">
        <f t="shared" si="6"/>
        <v>732.24</v>
      </c>
      <c r="F177" s="30">
        <v>22.6</v>
      </c>
    </row>
    <row r="178" spans="1:6" s="5" customFormat="1" ht="18" customHeight="1" x14ac:dyDescent="0.2">
      <c r="A178" s="44" t="s">
        <v>705</v>
      </c>
      <c r="B178" s="45"/>
      <c r="C178" s="46"/>
      <c r="D178" s="47"/>
      <c r="E178" s="48"/>
      <c r="F178" s="43"/>
    </row>
    <row r="179" spans="1:6" ht="18" customHeight="1" x14ac:dyDescent="0.2">
      <c r="A179" s="63" t="s">
        <v>710</v>
      </c>
      <c r="B179" s="45"/>
      <c r="C179" s="46"/>
      <c r="D179" s="47"/>
      <c r="E179" s="48"/>
      <c r="F179" s="43"/>
    </row>
    <row r="180" spans="1:6" ht="18" customHeight="1" x14ac:dyDescent="0.2">
      <c r="A180" s="13">
        <v>4</v>
      </c>
      <c r="B180" s="14" t="s">
        <v>31</v>
      </c>
      <c r="C180" s="15" t="s">
        <v>36</v>
      </c>
      <c r="D180" s="16" t="s">
        <v>337</v>
      </c>
      <c r="E180" s="31">
        <f t="shared" si="6"/>
        <v>3463.56</v>
      </c>
      <c r="F180" s="30">
        <v>106.9</v>
      </c>
    </row>
    <row r="181" spans="1:6" ht="18" customHeight="1" x14ac:dyDescent="0.2">
      <c r="A181" s="44" t="s">
        <v>706</v>
      </c>
      <c r="B181" s="50"/>
      <c r="C181" s="46"/>
      <c r="D181" s="47"/>
      <c r="E181" s="48"/>
      <c r="F181" s="43"/>
    </row>
    <row r="182" spans="1:6" ht="18" customHeight="1" x14ac:dyDescent="0.2">
      <c r="A182" s="63" t="s">
        <v>710</v>
      </c>
      <c r="B182" s="45"/>
      <c r="C182" s="46"/>
      <c r="D182" s="47"/>
      <c r="E182" s="48"/>
      <c r="F182" s="43"/>
    </row>
    <row r="183" spans="1:6" s="5" customFormat="1" ht="18" customHeight="1" x14ac:dyDescent="0.2">
      <c r="A183" s="67">
        <v>4</v>
      </c>
      <c r="B183" s="71" t="s">
        <v>32</v>
      </c>
      <c r="C183" s="68" t="s">
        <v>79</v>
      </c>
      <c r="D183" s="69" t="s">
        <v>338</v>
      </c>
      <c r="E183" s="70">
        <f t="shared" si="6"/>
        <v>3379.3199999999997</v>
      </c>
      <c r="F183" s="30">
        <v>104.3</v>
      </c>
    </row>
    <row r="184" spans="1:6" ht="18" customHeight="1" x14ac:dyDescent="0.2">
      <c r="A184" s="13">
        <v>4</v>
      </c>
      <c r="B184" s="14" t="s">
        <v>33</v>
      </c>
      <c r="C184" s="15" t="s">
        <v>2</v>
      </c>
      <c r="D184" s="16" t="s">
        <v>330</v>
      </c>
      <c r="E184" s="31">
        <f t="shared" si="6"/>
        <v>936.3599999999999</v>
      </c>
      <c r="F184" s="30">
        <v>28.9</v>
      </c>
    </row>
    <row r="185" spans="1:6" ht="18" customHeight="1" x14ac:dyDescent="0.2">
      <c r="A185" s="44" t="s">
        <v>709</v>
      </c>
      <c r="B185" s="45"/>
      <c r="C185" s="46"/>
      <c r="D185" s="47"/>
      <c r="E185" s="48"/>
      <c r="F185" s="43"/>
    </row>
    <row r="186" spans="1:6" ht="18" customHeight="1" x14ac:dyDescent="0.2">
      <c r="A186" s="13">
        <v>4</v>
      </c>
      <c r="B186" s="14" t="s">
        <v>711</v>
      </c>
      <c r="C186" s="15" t="s">
        <v>773</v>
      </c>
      <c r="D186" s="16" t="s">
        <v>712</v>
      </c>
      <c r="E186" s="31">
        <f t="shared" si="6"/>
        <v>3674.16</v>
      </c>
      <c r="F186" s="30">
        <v>113.4</v>
      </c>
    </row>
    <row r="187" spans="1:6" ht="18" customHeight="1" x14ac:dyDescent="0.2">
      <c r="A187" s="13">
        <v>4</v>
      </c>
      <c r="B187" s="14" t="s">
        <v>713</v>
      </c>
      <c r="C187" s="15" t="s">
        <v>776</v>
      </c>
      <c r="D187" s="16" t="s">
        <v>714</v>
      </c>
      <c r="E187" s="31">
        <f t="shared" si="6"/>
        <v>790.56</v>
      </c>
      <c r="F187" s="30">
        <v>24.4</v>
      </c>
    </row>
    <row r="188" spans="1:6" ht="18" customHeight="1" x14ac:dyDescent="0.2">
      <c r="A188" s="13">
        <v>4</v>
      </c>
      <c r="B188" s="14" t="s">
        <v>715</v>
      </c>
      <c r="C188" s="15" t="s">
        <v>777</v>
      </c>
      <c r="D188" s="16" t="s">
        <v>716</v>
      </c>
      <c r="E188" s="31">
        <f t="shared" si="6"/>
        <v>1027.08</v>
      </c>
      <c r="F188" s="30">
        <v>31.7</v>
      </c>
    </row>
    <row r="189" spans="1:6" ht="18" customHeight="1" x14ac:dyDescent="0.2">
      <c r="A189" s="13">
        <v>4</v>
      </c>
      <c r="B189" s="14" t="s">
        <v>717</v>
      </c>
      <c r="C189" s="15" t="s">
        <v>778</v>
      </c>
      <c r="D189" s="16" t="s">
        <v>718</v>
      </c>
      <c r="E189" s="31">
        <f t="shared" si="6"/>
        <v>2222.64</v>
      </c>
      <c r="F189" s="30">
        <v>68.599999999999994</v>
      </c>
    </row>
    <row r="190" spans="1:6" ht="18" customHeight="1" x14ac:dyDescent="0.2">
      <c r="A190" s="13">
        <v>4</v>
      </c>
      <c r="B190" s="14" t="s">
        <v>719</v>
      </c>
      <c r="C190" s="15" t="s">
        <v>779</v>
      </c>
      <c r="D190" s="16" t="s">
        <v>720</v>
      </c>
      <c r="E190" s="31">
        <f t="shared" si="6"/>
        <v>628.55999999999995</v>
      </c>
      <c r="F190" s="30">
        <v>19.399999999999999</v>
      </c>
    </row>
    <row r="191" spans="1:6" ht="18" customHeight="1" x14ac:dyDescent="0.2">
      <c r="A191" s="13">
        <v>4</v>
      </c>
      <c r="B191" s="14" t="s">
        <v>721</v>
      </c>
      <c r="C191" s="15" t="s">
        <v>780</v>
      </c>
      <c r="D191" s="16" t="s">
        <v>722</v>
      </c>
      <c r="E191" s="31">
        <f t="shared" si="6"/>
        <v>761.4</v>
      </c>
      <c r="F191" s="30">
        <v>23.5</v>
      </c>
    </row>
    <row r="192" spans="1:6" ht="18" customHeight="1" x14ac:dyDescent="0.2">
      <c r="A192" s="13">
        <v>4</v>
      </c>
      <c r="B192" s="14" t="s">
        <v>723</v>
      </c>
      <c r="C192" s="15" t="s">
        <v>781</v>
      </c>
      <c r="D192" s="16" t="s">
        <v>724</v>
      </c>
      <c r="E192" s="31">
        <f t="shared" si="6"/>
        <v>1393.2</v>
      </c>
      <c r="F192" s="30">
        <v>43</v>
      </c>
    </row>
    <row r="193" spans="1:6" ht="18" customHeight="1" x14ac:dyDescent="0.2">
      <c r="A193" s="13">
        <v>4</v>
      </c>
      <c r="B193" s="14" t="s">
        <v>725</v>
      </c>
      <c r="C193" s="15" t="s">
        <v>782</v>
      </c>
      <c r="D193" s="16" t="s">
        <v>726</v>
      </c>
      <c r="E193" s="31">
        <f t="shared" si="6"/>
        <v>1056.24</v>
      </c>
      <c r="F193" s="30">
        <v>32.6</v>
      </c>
    </row>
    <row r="194" spans="1:6" ht="18" customHeight="1" x14ac:dyDescent="0.2">
      <c r="A194" s="13">
        <v>4</v>
      </c>
      <c r="B194" s="14" t="s">
        <v>727</v>
      </c>
      <c r="C194" s="15" t="s">
        <v>783</v>
      </c>
      <c r="D194" s="16" t="s">
        <v>728</v>
      </c>
      <c r="E194" s="31">
        <f t="shared" si="6"/>
        <v>570.24</v>
      </c>
      <c r="F194" s="30">
        <v>17.600000000000001</v>
      </c>
    </row>
    <row r="195" spans="1:6" ht="18" customHeight="1" x14ac:dyDescent="0.2">
      <c r="A195" s="13">
        <v>4</v>
      </c>
      <c r="B195" s="14" t="s">
        <v>729</v>
      </c>
      <c r="C195" s="15" t="s">
        <v>784</v>
      </c>
      <c r="D195" s="16" t="s">
        <v>730</v>
      </c>
      <c r="E195" s="31">
        <f t="shared" si="6"/>
        <v>1221.48</v>
      </c>
      <c r="F195" s="30">
        <v>37.700000000000003</v>
      </c>
    </row>
    <row r="196" spans="1:6" s="5" customFormat="1" ht="18" customHeight="1" x14ac:dyDescent="0.2">
      <c r="A196" s="44" t="s">
        <v>707</v>
      </c>
      <c r="B196" s="45"/>
      <c r="C196" s="46"/>
      <c r="D196" s="47"/>
      <c r="E196" s="48"/>
      <c r="F196" s="43"/>
    </row>
    <row r="197" spans="1:6" ht="18" customHeight="1" x14ac:dyDescent="0.2">
      <c r="A197" s="13">
        <v>4</v>
      </c>
      <c r="B197" s="14" t="s">
        <v>731</v>
      </c>
      <c r="C197" s="15" t="s">
        <v>774</v>
      </c>
      <c r="D197" s="16" t="s">
        <v>732</v>
      </c>
      <c r="E197" s="31">
        <f t="shared" si="6"/>
        <v>3706.56</v>
      </c>
      <c r="F197" s="30">
        <v>114.4</v>
      </c>
    </row>
    <row r="198" spans="1:6" ht="18" customHeight="1" x14ac:dyDescent="0.2">
      <c r="A198" s="13">
        <v>4</v>
      </c>
      <c r="B198" s="14" t="s">
        <v>733</v>
      </c>
      <c r="C198" s="15" t="s">
        <v>775</v>
      </c>
      <c r="D198" s="16" t="s">
        <v>734</v>
      </c>
      <c r="E198" s="31">
        <f t="shared" si="6"/>
        <v>6975.72</v>
      </c>
      <c r="F198" s="30">
        <v>215.3</v>
      </c>
    </row>
    <row r="199" spans="1:6" ht="18" customHeight="1" x14ac:dyDescent="0.2">
      <c r="A199" s="13">
        <v>4</v>
      </c>
      <c r="B199" s="14" t="s">
        <v>735</v>
      </c>
      <c r="C199" s="15" t="s">
        <v>785</v>
      </c>
      <c r="D199" s="16" t="s">
        <v>736</v>
      </c>
      <c r="E199" s="31">
        <f t="shared" si="6"/>
        <v>1273.32</v>
      </c>
      <c r="F199" s="30">
        <v>39.299999999999997</v>
      </c>
    </row>
    <row r="200" spans="1:6" ht="18" customHeight="1" x14ac:dyDescent="0.2">
      <c r="A200" s="13">
        <v>4</v>
      </c>
      <c r="B200" s="14" t="s">
        <v>737</v>
      </c>
      <c r="C200" s="15" t="s">
        <v>786</v>
      </c>
      <c r="D200" s="16" t="s">
        <v>738</v>
      </c>
      <c r="E200" s="31">
        <f t="shared" si="6"/>
        <v>1671.84</v>
      </c>
      <c r="F200" s="30">
        <v>51.6</v>
      </c>
    </row>
    <row r="201" spans="1:6" ht="18" customHeight="1" x14ac:dyDescent="0.2">
      <c r="A201" s="13">
        <v>4</v>
      </c>
      <c r="B201" s="14" t="s">
        <v>739</v>
      </c>
      <c r="C201" s="15" t="s">
        <v>787</v>
      </c>
      <c r="D201" s="16" t="s">
        <v>740</v>
      </c>
      <c r="E201" s="31">
        <f t="shared" si="6"/>
        <v>3346.9199999999996</v>
      </c>
      <c r="F201" s="30">
        <v>103.3</v>
      </c>
    </row>
    <row r="202" spans="1:6" ht="18" customHeight="1" x14ac:dyDescent="0.2">
      <c r="A202" s="13">
        <v>4</v>
      </c>
      <c r="B202" s="14" t="s">
        <v>741</v>
      </c>
      <c r="C202" s="15" t="s">
        <v>788</v>
      </c>
      <c r="D202" s="16" t="s">
        <v>742</v>
      </c>
      <c r="E202" s="31">
        <f t="shared" si="6"/>
        <v>1772.28</v>
      </c>
      <c r="F202" s="30">
        <v>54.7</v>
      </c>
    </row>
    <row r="203" spans="1:6" ht="18" customHeight="1" x14ac:dyDescent="0.2">
      <c r="A203" s="13">
        <v>4</v>
      </c>
      <c r="B203" s="14" t="s">
        <v>743</v>
      </c>
      <c r="C203" s="15" t="s">
        <v>789</v>
      </c>
      <c r="D203" s="16" t="s">
        <v>744</v>
      </c>
      <c r="E203" s="31">
        <f t="shared" si="6"/>
        <v>3463.56</v>
      </c>
      <c r="F203" s="30">
        <v>106.9</v>
      </c>
    </row>
    <row r="204" spans="1:6" ht="18" customHeight="1" x14ac:dyDescent="0.2">
      <c r="A204" s="13">
        <v>4</v>
      </c>
      <c r="B204" s="14" t="s">
        <v>745</v>
      </c>
      <c r="C204" s="15" t="s">
        <v>790</v>
      </c>
      <c r="D204" s="16" t="s">
        <v>746</v>
      </c>
      <c r="E204" s="31">
        <f t="shared" si="6"/>
        <v>3975.48</v>
      </c>
      <c r="F204" s="30">
        <v>122.7</v>
      </c>
    </row>
    <row r="205" spans="1:6" ht="18" customHeight="1" x14ac:dyDescent="0.2">
      <c r="A205" s="13">
        <v>4</v>
      </c>
      <c r="B205" s="14" t="s">
        <v>747</v>
      </c>
      <c r="C205" s="15" t="s">
        <v>791</v>
      </c>
      <c r="D205" s="16" t="s">
        <v>748</v>
      </c>
      <c r="E205" s="31">
        <f t="shared" si="6"/>
        <v>2656.7999999999997</v>
      </c>
      <c r="F205" s="30">
        <v>82</v>
      </c>
    </row>
    <row r="206" spans="1:6" ht="18" customHeight="1" x14ac:dyDescent="0.2">
      <c r="A206" s="13">
        <v>4</v>
      </c>
      <c r="B206" s="14" t="s">
        <v>749</v>
      </c>
      <c r="C206" s="15" t="s">
        <v>792</v>
      </c>
      <c r="D206" s="16" t="s">
        <v>750</v>
      </c>
      <c r="E206" s="31">
        <f t="shared" si="6"/>
        <v>907.19999999999993</v>
      </c>
      <c r="F206" s="30">
        <v>28</v>
      </c>
    </row>
    <row r="207" spans="1:6" ht="18" customHeight="1" x14ac:dyDescent="0.2">
      <c r="A207" s="13">
        <v>4</v>
      </c>
      <c r="B207" s="14" t="s">
        <v>752</v>
      </c>
      <c r="C207" s="15" t="s">
        <v>792</v>
      </c>
      <c r="D207" s="16" t="s">
        <v>753</v>
      </c>
      <c r="E207" s="31">
        <f t="shared" si="6"/>
        <v>1526.04</v>
      </c>
      <c r="F207" s="30">
        <v>47.1</v>
      </c>
    </row>
    <row r="208" spans="1:6" ht="18" customHeight="1" x14ac:dyDescent="0.2">
      <c r="A208" s="13">
        <v>4</v>
      </c>
      <c r="B208" s="14" t="s">
        <v>754</v>
      </c>
      <c r="C208" s="15" t="s">
        <v>793</v>
      </c>
      <c r="D208" s="16" t="s">
        <v>755</v>
      </c>
      <c r="E208" s="31">
        <f t="shared" si="6"/>
        <v>1526.04</v>
      </c>
      <c r="F208" s="30">
        <v>47.1</v>
      </c>
    </row>
    <row r="209" spans="1:6" ht="18" customHeight="1" x14ac:dyDescent="0.2">
      <c r="A209" s="44" t="s">
        <v>708</v>
      </c>
      <c r="B209" s="50"/>
      <c r="C209" s="46"/>
      <c r="D209" s="47"/>
      <c r="E209" s="31"/>
      <c r="F209" s="43"/>
    </row>
    <row r="210" spans="1:6" ht="18" customHeight="1" x14ac:dyDescent="0.2">
      <c r="A210" s="13">
        <v>4</v>
      </c>
      <c r="B210" s="20" t="s">
        <v>925</v>
      </c>
      <c r="C210" s="15" t="s">
        <v>792</v>
      </c>
      <c r="D210" s="16" t="s">
        <v>751</v>
      </c>
      <c r="E210" s="31">
        <f t="shared" si="6"/>
        <v>3379.3199999999997</v>
      </c>
      <c r="F210" s="30">
        <v>104.3</v>
      </c>
    </row>
    <row r="211" spans="1:6" ht="18" customHeight="1" x14ac:dyDescent="0.2">
      <c r="A211" s="13">
        <v>4</v>
      </c>
      <c r="B211" s="14" t="s">
        <v>756</v>
      </c>
      <c r="C211" s="15" t="s">
        <v>794</v>
      </c>
      <c r="D211" s="16" t="s">
        <v>757</v>
      </c>
      <c r="E211" s="31">
        <f t="shared" si="6"/>
        <v>641.52</v>
      </c>
      <c r="F211" s="30">
        <v>19.8</v>
      </c>
    </row>
    <row r="212" spans="1:6" ht="18" customHeight="1" x14ac:dyDescent="0.2">
      <c r="A212" s="13">
        <v>4</v>
      </c>
      <c r="B212" s="14" t="s">
        <v>758</v>
      </c>
      <c r="C212" s="15" t="s">
        <v>795</v>
      </c>
      <c r="D212" s="16" t="s">
        <v>759</v>
      </c>
      <c r="E212" s="31">
        <f t="shared" si="6"/>
        <v>929.87999999999988</v>
      </c>
      <c r="F212" s="30">
        <v>28.7</v>
      </c>
    </row>
    <row r="213" spans="1:6" ht="18" customHeight="1" x14ac:dyDescent="0.2">
      <c r="A213" s="13">
        <v>4</v>
      </c>
      <c r="B213" s="14" t="s">
        <v>760</v>
      </c>
      <c r="C213" s="15" t="s">
        <v>796</v>
      </c>
      <c r="D213" s="16" t="s">
        <v>761</v>
      </c>
      <c r="E213" s="31">
        <f t="shared" si="6"/>
        <v>1396.44</v>
      </c>
      <c r="F213" s="30">
        <v>43.1</v>
      </c>
    </row>
    <row r="214" spans="1:6" ht="18" customHeight="1" x14ac:dyDescent="0.2">
      <c r="A214" s="13">
        <v>4</v>
      </c>
      <c r="B214" s="14" t="s">
        <v>762</v>
      </c>
      <c r="C214" s="15" t="s">
        <v>797</v>
      </c>
      <c r="D214" s="16" t="s">
        <v>763</v>
      </c>
      <c r="E214" s="31">
        <f t="shared" si="6"/>
        <v>936.3599999999999</v>
      </c>
      <c r="F214" s="30">
        <v>28.9</v>
      </c>
    </row>
    <row r="215" spans="1:6" ht="18" customHeight="1" x14ac:dyDescent="0.2">
      <c r="A215" s="13">
        <v>4</v>
      </c>
      <c r="B215" s="14" t="s">
        <v>764</v>
      </c>
      <c r="C215" s="15" t="s">
        <v>798</v>
      </c>
      <c r="D215" s="16" t="s">
        <v>765</v>
      </c>
      <c r="E215" s="31">
        <f t="shared" si="6"/>
        <v>460.08</v>
      </c>
      <c r="F215" s="30">
        <v>14.2</v>
      </c>
    </row>
    <row r="216" spans="1:6" ht="18" customHeight="1" x14ac:dyDescent="0.2">
      <c r="A216" s="13">
        <v>4</v>
      </c>
      <c r="B216" s="14" t="s">
        <v>766</v>
      </c>
      <c r="C216" s="15" t="s">
        <v>799</v>
      </c>
      <c r="D216" s="16" t="s">
        <v>767</v>
      </c>
      <c r="E216" s="31">
        <f t="shared" si="6"/>
        <v>2426.7600000000002</v>
      </c>
      <c r="F216" s="30">
        <v>74.900000000000006</v>
      </c>
    </row>
    <row r="217" spans="1:6" ht="18" customHeight="1" x14ac:dyDescent="0.2">
      <c r="A217" s="13">
        <v>4</v>
      </c>
      <c r="B217" s="14" t="s">
        <v>768</v>
      </c>
      <c r="C217" s="15" t="s">
        <v>800</v>
      </c>
      <c r="D217" s="16" t="s">
        <v>769</v>
      </c>
      <c r="E217" s="31">
        <f t="shared" si="6"/>
        <v>758.16</v>
      </c>
      <c r="F217" s="30">
        <v>23.4</v>
      </c>
    </row>
    <row r="218" spans="1:6" ht="18" customHeight="1" x14ac:dyDescent="0.2">
      <c r="A218" s="44" t="s">
        <v>852</v>
      </c>
      <c r="B218" s="45"/>
      <c r="C218" s="46"/>
      <c r="D218" s="47"/>
      <c r="E218" s="48"/>
      <c r="F218" s="43"/>
    </row>
    <row r="219" spans="1:6" s="5" customFormat="1" ht="18" customHeight="1" x14ac:dyDescent="0.2">
      <c r="A219" s="13">
        <v>4</v>
      </c>
      <c r="B219" s="14" t="s">
        <v>196</v>
      </c>
      <c r="C219" s="15" t="s">
        <v>205</v>
      </c>
      <c r="D219" s="19" t="s">
        <v>206</v>
      </c>
      <c r="E219" s="31">
        <f t="shared" si="6"/>
        <v>13066.92</v>
      </c>
      <c r="F219" s="30">
        <v>403.3</v>
      </c>
    </row>
    <row r="220" spans="1:6" s="5" customFormat="1" ht="18" customHeight="1" x14ac:dyDescent="0.2">
      <c r="A220" s="13">
        <v>4</v>
      </c>
      <c r="B220" s="14" t="s">
        <v>197</v>
      </c>
      <c r="C220" s="15" t="s">
        <v>202</v>
      </c>
      <c r="D220" s="19" t="s">
        <v>207</v>
      </c>
      <c r="E220" s="31">
        <f t="shared" si="6"/>
        <v>15228</v>
      </c>
      <c r="F220" s="30">
        <v>470</v>
      </c>
    </row>
    <row r="221" spans="1:6" s="5" customFormat="1" ht="18" customHeight="1" x14ac:dyDescent="0.2">
      <c r="A221" s="13">
        <v>4</v>
      </c>
      <c r="B221" s="14" t="s">
        <v>198</v>
      </c>
      <c r="C221" s="15" t="s">
        <v>203</v>
      </c>
      <c r="D221" s="19" t="s">
        <v>200</v>
      </c>
      <c r="E221" s="31">
        <f t="shared" si="6"/>
        <v>9470.52</v>
      </c>
      <c r="F221" s="30">
        <v>292.3</v>
      </c>
    </row>
    <row r="222" spans="1:6" s="5" customFormat="1" ht="18" customHeight="1" x14ac:dyDescent="0.2">
      <c r="A222" s="13">
        <v>4</v>
      </c>
      <c r="B222" s="14" t="s">
        <v>199</v>
      </c>
      <c r="C222" s="15" t="s">
        <v>204</v>
      </c>
      <c r="D222" s="25" t="s">
        <v>201</v>
      </c>
      <c r="E222" s="31">
        <f t="shared" si="6"/>
        <v>12312</v>
      </c>
      <c r="F222" s="30">
        <v>380</v>
      </c>
    </row>
    <row r="223" spans="1:6" s="5" customFormat="1" ht="18" customHeight="1" x14ac:dyDescent="0.2">
      <c r="A223" s="13">
        <v>4</v>
      </c>
      <c r="B223" s="14" t="s">
        <v>237</v>
      </c>
      <c r="C223" s="15" t="s">
        <v>260</v>
      </c>
      <c r="D223" s="25" t="s">
        <v>402</v>
      </c>
      <c r="E223" s="31">
        <f t="shared" si="6"/>
        <v>8466.1200000000008</v>
      </c>
      <c r="F223" s="30">
        <v>261.3</v>
      </c>
    </row>
    <row r="224" spans="1:6" s="5" customFormat="1" ht="18" customHeight="1" x14ac:dyDescent="0.2">
      <c r="A224" s="13">
        <v>4</v>
      </c>
      <c r="B224" s="14" t="s">
        <v>238</v>
      </c>
      <c r="C224" s="15" t="s">
        <v>261</v>
      </c>
      <c r="D224" s="19" t="s">
        <v>400</v>
      </c>
      <c r="E224" s="31">
        <f t="shared" si="6"/>
        <v>8900.2799999999988</v>
      </c>
      <c r="F224" s="30">
        <v>274.7</v>
      </c>
    </row>
    <row r="225" spans="1:6" s="5" customFormat="1" ht="18" customHeight="1" x14ac:dyDescent="0.2">
      <c r="A225" s="13">
        <v>4</v>
      </c>
      <c r="B225" s="14" t="s">
        <v>239</v>
      </c>
      <c r="C225" s="15" t="s">
        <v>262</v>
      </c>
      <c r="D225" s="19" t="s">
        <v>401</v>
      </c>
      <c r="E225" s="31">
        <f t="shared" si="6"/>
        <v>11207.159999999998</v>
      </c>
      <c r="F225" s="30">
        <v>345.9</v>
      </c>
    </row>
    <row r="226" spans="1:6" s="5" customFormat="1" ht="18" customHeight="1" x14ac:dyDescent="0.2">
      <c r="A226" s="13">
        <v>4</v>
      </c>
      <c r="B226" s="14" t="s">
        <v>240</v>
      </c>
      <c r="C226" s="15" t="s">
        <v>263</v>
      </c>
      <c r="D226" s="19" t="s">
        <v>400</v>
      </c>
      <c r="E226" s="31">
        <f t="shared" si="6"/>
        <v>11544.119999999999</v>
      </c>
      <c r="F226" s="30">
        <v>356.3</v>
      </c>
    </row>
    <row r="227" spans="1:6" s="5" customFormat="1" ht="18" customHeight="1" x14ac:dyDescent="0.2">
      <c r="A227" s="13">
        <v>4</v>
      </c>
      <c r="B227" s="14" t="s">
        <v>241</v>
      </c>
      <c r="C227" s="15" t="s">
        <v>266</v>
      </c>
      <c r="D227" s="25" t="s">
        <v>258</v>
      </c>
      <c r="E227" s="31">
        <f t="shared" si="6"/>
        <v>8145.36</v>
      </c>
      <c r="F227" s="30">
        <v>251.4</v>
      </c>
    </row>
    <row r="228" spans="1:6" s="5" customFormat="1" ht="18" customHeight="1" x14ac:dyDescent="0.2">
      <c r="A228" s="13">
        <v>4</v>
      </c>
      <c r="B228" s="14" t="s">
        <v>242</v>
      </c>
      <c r="C228" s="15" t="s">
        <v>267</v>
      </c>
      <c r="D228" s="25" t="s">
        <v>259</v>
      </c>
      <c r="E228" s="31">
        <f t="shared" si="6"/>
        <v>8994.24</v>
      </c>
      <c r="F228" s="30">
        <v>277.60000000000002</v>
      </c>
    </row>
    <row r="229" spans="1:6" s="5" customFormat="1" ht="18" customHeight="1" x14ac:dyDescent="0.2">
      <c r="A229" s="13">
        <v>4</v>
      </c>
      <c r="B229" s="20" t="s">
        <v>247</v>
      </c>
      <c r="C229" s="15" t="s">
        <v>268</v>
      </c>
      <c r="D229" s="25" t="s">
        <v>264</v>
      </c>
      <c r="E229" s="31">
        <f t="shared" si="6"/>
        <v>673.92</v>
      </c>
      <c r="F229" s="30">
        <v>20.8</v>
      </c>
    </row>
    <row r="230" spans="1:6" s="5" customFormat="1" ht="18" customHeight="1" x14ac:dyDescent="0.2">
      <c r="A230" s="13">
        <v>4</v>
      </c>
      <c r="B230" s="14" t="s">
        <v>243</v>
      </c>
      <c r="C230" s="15" t="s">
        <v>269</v>
      </c>
      <c r="D230" s="25" t="s">
        <v>265</v>
      </c>
      <c r="E230" s="31">
        <f t="shared" si="6"/>
        <v>972</v>
      </c>
      <c r="F230" s="30">
        <v>30</v>
      </c>
    </row>
    <row r="231" spans="1:6" s="5" customFormat="1" ht="18" customHeight="1" x14ac:dyDescent="0.2">
      <c r="A231" s="13">
        <v>4</v>
      </c>
      <c r="B231" s="14" t="s">
        <v>245</v>
      </c>
      <c r="C231" s="15"/>
      <c r="D231" s="25" t="s">
        <v>405</v>
      </c>
      <c r="E231" s="31">
        <f t="shared" si="6"/>
        <v>2475.36</v>
      </c>
      <c r="F231" s="30">
        <v>76.400000000000006</v>
      </c>
    </row>
    <row r="232" spans="1:6" s="5" customFormat="1" ht="18" customHeight="1" x14ac:dyDescent="0.2">
      <c r="A232" s="13">
        <v>4</v>
      </c>
      <c r="B232" s="14" t="s">
        <v>246</v>
      </c>
      <c r="C232" s="15"/>
      <c r="D232" s="25" t="s">
        <v>403</v>
      </c>
      <c r="E232" s="31">
        <f t="shared" si="6"/>
        <v>2796.12</v>
      </c>
      <c r="F232" s="30">
        <v>86.3</v>
      </c>
    </row>
    <row r="233" spans="1:6" s="5" customFormat="1" ht="18" customHeight="1" x14ac:dyDescent="0.2">
      <c r="A233" s="13">
        <v>4</v>
      </c>
      <c r="B233" s="14" t="s">
        <v>244</v>
      </c>
      <c r="C233" s="15"/>
      <c r="D233" s="25" t="s">
        <v>404</v>
      </c>
      <c r="E233" s="31">
        <f t="shared" si="6"/>
        <v>2799.36</v>
      </c>
      <c r="F233" s="30">
        <v>86.4</v>
      </c>
    </row>
    <row r="234" spans="1:6" s="5" customFormat="1" ht="18" customHeight="1" x14ac:dyDescent="0.2">
      <c r="A234" s="13">
        <v>4</v>
      </c>
      <c r="B234" s="20" t="s">
        <v>251</v>
      </c>
      <c r="C234" s="15" t="s">
        <v>256</v>
      </c>
      <c r="D234" s="25" t="s">
        <v>257</v>
      </c>
      <c r="E234" s="31">
        <f t="shared" si="6"/>
        <v>725.75999999999988</v>
      </c>
      <c r="F234" s="30">
        <v>22.4</v>
      </c>
    </row>
    <row r="235" spans="1:6" s="5" customFormat="1" ht="18" customHeight="1" x14ac:dyDescent="0.2">
      <c r="A235" s="13">
        <v>4</v>
      </c>
      <c r="B235" s="20" t="s">
        <v>454</v>
      </c>
      <c r="C235" s="15" t="s">
        <v>455</v>
      </c>
      <c r="D235" s="19" t="s">
        <v>456</v>
      </c>
      <c r="E235" s="31">
        <f t="shared" si="6"/>
        <v>797.04</v>
      </c>
      <c r="F235" s="30">
        <v>24.6</v>
      </c>
    </row>
    <row r="236" spans="1:6" s="5" customFormat="1" ht="18" customHeight="1" x14ac:dyDescent="0.2">
      <c r="A236" s="13">
        <v>4</v>
      </c>
      <c r="B236" s="14" t="s">
        <v>248</v>
      </c>
      <c r="C236" s="15" t="s">
        <v>253</v>
      </c>
      <c r="D236" s="25" t="s">
        <v>252</v>
      </c>
      <c r="E236" s="31">
        <f t="shared" si="6"/>
        <v>1532.5199999999998</v>
      </c>
      <c r="F236" s="30">
        <v>47.3</v>
      </c>
    </row>
    <row r="237" spans="1:6" s="5" customFormat="1" ht="18" customHeight="1" x14ac:dyDescent="0.2">
      <c r="A237" s="13">
        <v>4</v>
      </c>
      <c r="B237" s="14" t="s">
        <v>249</v>
      </c>
      <c r="C237" s="15" t="s">
        <v>254</v>
      </c>
      <c r="D237" s="25" t="s">
        <v>252</v>
      </c>
      <c r="E237" s="31">
        <f t="shared" si="6"/>
        <v>2280.96</v>
      </c>
      <c r="F237" s="30">
        <v>70.400000000000006</v>
      </c>
    </row>
    <row r="238" spans="1:6" s="5" customFormat="1" ht="18" customHeight="1" x14ac:dyDescent="0.2">
      <c r="A238" s="13">
        <v>4</v>
      </c>
      <c r="B238" s="14" t="s">
        <v>250</v>
      </c>
      <c r="C238" s="15" t="s">
        <v>255</v>
      </c>
      <c r="D238" s="25" t="s">
        <v>252</v>
      </c>
      <c r="E238" s="31">
        <f>F238*$E$1</f>
        <v>2815.56</v>
      </c>
      <c r="F238" s="30">
        <v>86.9</v>
      </c>
    </row>
    <row r="239" spans="1:6" s="5" customFormat="1" ht="18" customHeight="1" x14ac:dyDescent="0.2">
      <c r="A239" s="13">
        <v>4</v>
      </c>
      <c r="B239" s="14" t="s">
        <v>35</v>
      </c>
      <c r="C239" s="15" t="s">
        <v>80</v>
      </c>
      <c r="D239" s="19" t="s">
        <v>406</v>
      </c>
      <c r="E239" s="31">
        <f>F239*$E$1</f>
        <v>498.96</v>
      </c>
      <c r="F239" s="30">
        <v>15.4</v>
      </c>
    </row>
    <row r="240" spans="1:6" ht="18" customHeight="1" x14ac:dyDescent="0.2">
      <c r="A240" s="44" t="s">
        <v>656</v>
      </c>
      <c r="B240" s="50"/>
      <c r="C240" s="46"/>
      <c r="D240" s="47"/>
      <c r="E240" s="48"/>
      <c r="F240" s="43"/>
    </row>
    <row r="241" spans="1:6" s="5" customFormat="1" ht="38.25" x14ac:dyDescent="0.2">
      <c r="A241" s="13">
        <v>2</v>
      </c>
      <c r="B241" s="14" t="s">
        <v>627</v>
      </c>
      <c r="C241" s="15" t="s">
        <v>636</v>
      </c>
      <c r="D241" s="19" t="s">
        <v>635</v>
      </c>
      <c r="E241" s="31">
        <f t="shared" ref="E241:E244" si="9">F241*$E$1</f>
        <v>21189.599999999999</v>
      </c>
      <c r="F241" s="30">
        <v>654</v>
      </c>
    </row>
    <row r="242" spans="1:6" s="5" customFormat="1" ht="38.25" x14ac:dyDescent="0.2">
      <c r="A242" s="13">
        <v>2</v>
      </c>
      <c r="B242" s="20" t="s">
        <v>628</v>
      </c>
      <c r="C242" s="15" t="s">
        <v>637</v>
      </c>
      <c r="D242" s="19" t="s">
        <v>638</v>
      </c>
      <c r="E242" s="31">
        <f t="shared" si="9"/>
        <v>5216.3999999999996</v>
      </c>
      <c r="F242" s="30">
        <v>161</v>
      </c>
    </row>
    <row r="243" spans="1:6" s="5" customFormat="1" ht="38.25" x14ac:dyDescent="0.2">
      <c r="A243" s="13">
        <v>2</v>
      </c>
      <c r="B243" s="14" t="s">
        <v>629</v>
      </c>
      <c r="C243" s="15" t="s">
        <v>633</v>
      </c>
      <c r="D243" s="19" t="s">
        <v>634</v>
      </c>
      <c r="E243" s="31">
        <f t="shared" si="9"/>
        <v>16977.599999999999</v>
      </c>
      <c r="F243" s="30">
        <v>524</v>
      </c>
    </row>
    <row r="244" spans="1:6" s="5" customFormat="1" ht="38.25" x14ac:dyDescent="0.2">
      <c r="A244" s="13">
        <v>2</v>
      </c>
      <c r="B244" s="14" t="s">
        <v>630</v>
      </c>
      <c r="C244" s="15" t="s">
        <v>631</v>
      </c>
      <c r="D244" s="19" t="s">
        <v>632</v>
      </c>
      <c r="E244" s="31">
        <f t="shared" si="9"/>
        <v>1315.44</v>
      </c>
      <c r="F244" s="30">
        <v>40.6</v>
      </c>
    </row>
    <row r="245" spans="1:6" s="5" customFormat="1" ht="18" customHeight="1" x14ac:dyDescent="0.2">
      <c r="A245" s="37" t="s">
        <v>625</v>
      </c>
      <c r="B245" s="38"/>
      <c r="C245" s="39"/>
      <c r="D245" s="40"/>
      <c r="E245" s="48"/>
      <c r="F245" s="43"/>
    </row>
    <row r="246" spans="1:6" s="5" customFormat="1" ht="38.25" x14ac:dyDescent="0.2">
      <c r="A246" s="57">
        <v>4</v>
      </c>
      <c r="B246" s="58" t="s">
        <v>666</v>
      </c>
      <c r="C246" s="59" t="s">
        <v>673</v>
      </c>
      <c r="D246" s="60" t="s">
        <v>680</v>
      </c>
      <c r="E246" s="61">
        <f t="shared" ref="E246:E252" si="10">F246*$E$1</f>
        <v>21795.48</v>
      </c>
      <c r="F246" s="30">
        <v>672.7</v>
      </c>
    </row>
    <row r="247" spans="1:6" s="5" customFormat="1" ht="38.25" x14ac:dyDescent="0.2">
      <c r="A247" s="13">
        <v>4</v>
      </c>
      <c r="B247" s="14" t="s">
        <v>667</v>
      </c>
      <c r="C247" s="15" t="s">
        <v>674</v>
      </c>
      <c r="D247" s="19" t="s">
        <v>681</v>
      </c>
      <c r="E247" s="32">
        <f t="shared" si="10"/>
        <v>22083.84</v>
      </c>
      <c r="F247" s="30">
        <v>681.6</v>
      </c>
    </row>
    <row r="248" spans="1:6" s="5" customFormat="1" ht="38.25" x14ac:dyDescent="0.2">
      <c r="A248" s="13">
        <v>4</v>
      </c>
      <c r="B248" s="14" t="s">
        <v>668</v>
      </c>
      <c r="C248" s="15" t="s">
        <v>675</v>
      </c>
      <c r="D248" s="19" t="s">
        <v>682</v>
      </c>
      <c r="E248" s="32">
        <f t="shared" si="10"/>
        <v>22835.519999999997</v>
      </c>
      <c r="F248" s="30">
        <v>704.8</v>
      </c>
    </row>
    <row r="249" spans="1:6" s="5" customFormat="1" ht="38.25" x14ac:dyDescent="0.2">
      <c r="A249" s="13">
        <v>4</v>
      </c>
      <c r="B249" s="14" t="s">
        <v>669</v>
      </c>
      <c r="C249" s="15" t="s">
        <v>676</v>
      </c>
      <c r="D249" s="19" t="s">
        <v>683</v>
      </c>
      <c r="E249" s="32">
        <f t="shared" si="10"/>
        <v>23065.559999999998</v>
      </c>
      <c r="F249" s="30">
        <v>711.9</v>
      </c>
    </row>
    <row r="250" spans="1:6" s="5" customFormat="1" ht="38.25" x14ac:dyDescent="0.2">
      <c r="A250" s="13">
        <v>4</v>
      </c>
      <c r="B250" s="14" t="s">
        <v>670</v>
      </c>
      <c r="C250" s="15" t="s">
        <v>677</v>
      </c>
      <c r="D250" s="19" t="s">
        <v>692</v>
      </c>
      <c r="E250" s="32">
        <f t="shared" si="10"/>
        <v>25022.519999999997</v>
      </c>
      <c r="F250" s="30">
        <v>772.3</v>
      </c>
    </row>
    <row r="251" spans="1:6" s="5" customFormat="1" ht="38.25" x14ac:dyDescent="0.2">
      <c r="A251" s="13">
        <v>4</v>
      </c>
      <c r="B251" s="14" t="s">
        <v>671</v>
      </c>
      <c r="C251" s="15" t="s">
        <v>678</v>
      </c>
      <c r="D251" s="19" t="s">
        <v>693</v>
      </c>
      <c r="E251" s="32">
        <f t="shared" si="10"/>
        <v>26205.119999999999</v>
      </c>
      <c r="F251" s="30">
        <v>808.8</v>
      </c>
    </row>
    <row r="252" spans="1:6" s="5" customFormat="1" ht="38.25" x14ac:dyDescent="0.2">
      <c r="A252" s="13">
        <v>4</v>
      </c>
      <c r="B252" s="14" t="s">
        <v>672</v>
      </c>
      <c r="C252" s="15" t="s">
        <v>679</v>
      </c>
      <c r="D252" s="19" t="s">
        <v>694</v>
      </c>
      <c r="E252" s="32">
        <f t="shared" si="10"/>
        <v>26678.16</v>
      </c>
      <c r="F252" s="30">
        <v>823.4</v>
      </c>
    </row>
    <row r="253" spans="1:6" s="5" customFormat="1" ht="18" customHeight="1" x14ac:dyDescent="0.2">
      <c r="A253" s="37" t="s">
        <v>626</v>
      </c>
      <c r="B253" s="38"/>
      <c r="C253" s="39"/>
      <c r="D253" s="40"/>
      <c r="E253" s="48"/>
      <c r="F253" s="43"/>
    </row>
    <row r="254" spans="1:6" ht="38.25" x14ac:dyDescent="0.2">
      <c r="A254" s="57">
        <v>4</v>
      </c>
      <c r="B254" s="65" t="s">
        <v>825</v>
      </c>
      <c r="C254" s="59" t="s">
        <v>688</v>
      </c>
      <c r="D254" s="60" t="s">
        <v>684</v>
      </c>
      <c r="E254" s="64">
        <f t="shared" ref="E254:E257" si="11">F254*$E$1</f>
        <v>33835.32</v>
      </c>
      <c r="F254" s="30">
        <v>1044.3</v>
      </c>
    </row>
    <row r="255" spans="1:6" ht="38.25" x14ac:dyDescent="0.2">
      <c r="A255" s="13">
        <v>4</v>
      </c>
      <c r="B255" s="20" t="s">
        <v>826</v>
      </c>
      <c r="C255" s="15" t="s">
        <v>689</v>
      </c>
      <c r="D255" s="19" t="s">
        <v>685</v>
      </c>
      <c r="E255" s="33">
        <f t="shared" si="11"/>
        <v>43714.080000000002</v>
      </c>
      <c r="F255" s="30">
        <v>1349.2</v>
      </c>
    </row>
    <row r="256" spans="1:6" ht="38.25" x14ac:dyDescent="0.2">
      <c r="A256" s="13">
        <v>4</v>
      </c>
      <c r="B256" s="20" t="s">
        <v>827</v>
      </c>
      <c r="C256" s="15" t="s">
        <v>690</v>
      </c>
      <c r="D256" s="19" t="s">
        <v>686</v>
      </c>
      <c r="E256" s="33">
        <f t="shared" si="11"/>
        <v>44475.479999999996</v>
      </c>
      <c r="F256" s="30">
        <v>1372.7</v>
      </c>
    </row>
    <row r="257" spans="1:6" ht="38.25" x14ac:dyDescent="0.2">
      <c r="A257" s="13">
        <v>4</v>
      </c>
      <c r="B257" s="20" t="s">
        <v>828</v>
      </c>
      <c r="C257" s="15" t="s">
        <v>691</v>
      </c>
      <c r="D257" s="19" t="s">
        <v>687</v>
      </c>
      <c r="E257" s="33">
        <f t="shared" si="11"/>
        <v>47595.6</v>
      </c>
      <c r="F257" s="30">
        <v>1469</v>
      </c>
    </row>
    <row r="258" spans="1:6" ht="18" customHeight="1" x14ac:dyDescent="0.2">
      <c r="A258" s="44" t="s">
        <v>445</v>
      </c>
      <c r="B258" s="45"/>
      <c r="C258" s="46"/>
      <c r="D258" s="47"/>
      <c r="E258" s="48"/>
      <c r="F258" s="43"/>
    </row>
    <row r="259" spans="1:6" ht="18" customHeight="1" x14ac:dyDescent="0.2">
      <c r="A259" s="13">
        <v>4</v>
      </c>
      <c r="B259" s="20" t="s">
        <v>926</v>
      </c>
      <c r="C259" s="15" t="s">
        <v>189</v>
      </c>
      <c r="D259" s="19" t="s">
        <v>407</v>
      </c>
      <c r="E259" s="33">
        <f t="shared" ref="E259:E264" si="12">F259*$E$1</f>
        <v>8203.6799999999985</v>
      </c>
      <c r="F259" s="30">
        <v>253.2</v>
      </c>
    </row>
    <row r="260" spans="1:6" ht="18" customHeight="1" x14ac:dyDescent="0.2">
      <c r="A260" s="13">
        <v>4</v>
      </c>
      <c r="B260" s="20" t="s">
        <v>927</v>
      </c>
      <c r="C260" s="15" t="s">
        <v>190</v>
      </c>
      <c r="D260" s="19" t="s">
        <v>408</v>
      </c>
      <c r="E260" s="33">
        <f t="shared" si="12"/>
        <v>9104.4</v>
      </c>
      <c r="F260" s="30">
        <v>281</v>
      </c>
    </row>
    <row r="261" spans="1:6" ht="18" customHeight="1" x14ac:dyDescent="0.2">
      <c r="A261" s="13">
        <v>4</v>
      </c>
      <c r="B261" s="14" t="s">
        <v>801</v>
      </c>
      <c r="C261" s="15"/>
      <c r="D261" s="19" t="s">
        <v>802</v>
      </c>
      <c r="E261" s="33">
        <f t="shared" si="12"/>
        <v>1367.28</v>
      </c>
      <c r="F261" s="30">
        <v>42.2</v>
      </c>
    </row>
    <row r="262" spans="1:6" ht="18" customHeight="1" x14ac:dyDescent="0.2">
      <c r="A262" s="13">
        <v>4</v>
      </c>
      <c r="B262" s="14" t="s">
        <v>188</v>
      </c>
      <c r="C262" s="15"/>
      <c r="D262" s="19" t="s">
        <v>409</v>
      </c>
      <c r="E262" s="33">
        <f t="shared" si="12"/>
        <v>826.19999999999993</v>
      </c>
      <c r="F262" s="30">
        <v>25.5</v>
      </c>
    </row>
    <row r="263" spans="1:6" ht="18" customHeight="1" x14ac:dyDescent="0.2">
      <c r="A263" s="13">
        <v>4</v>
      </c>
      <c r="B263" s="20" t="s">
        <v>462</v>
      </c>
      <c r="C263" s="15"/>
      <c r="D263" s="35" t="s">
        <v>463</v>
      </c>
      <c r="E263" s="33">
        <f t="shared" si="12"/>
        <v>1814.3999999999999</v>
      </c>
      <c r="F263" s="30">
        <v>56</v>
      </c>
    </row>
    <row r="264" spans="1:6" ht="18" customHeight="1" x14ac:dyDescent="0.2">
      <c r="A264" s="13">
        <v>4</v>
      </c>
      <c r="B264" s="20" t="s">
        <v>464</v>
      </c>
      <c r="C264" s="4"/>
      <c r="D264" s="35" t="s">
        <v>465</v>
      </c>
      <c r="E264" s="33">
        <f t="shared" si="12"/>
        <v>1999.08</v>
      </c>
      <c r="F264" s="30">
        <v>61.7</v>
      </c>
    </row>
    <row r="265" spans="1:6" ht="18" customHeight="1" x14ac:dyDescent="0.2">
      <c r="A265" s="37" t="s">
        <v>446</v>
      </c>
      <c r="B265" s="38"/>
      <c r="C265" s="39"/>
      <c r="D265" s="40"/>
      <c r="E265" s="48"/>
      <c r="F265" s="43"/>
    </row>
    <row r="266" spans="1:6" ht="18" customHeight="1" x14ac:dyDescent="0.2">
      <c r="A266" s="13">
        <v>4</v>
      </c>
      <c r="B266" s="20" t="s">
        <v>208</v>
      </c>
      <c r="C266" s="15" t="s">
        <v>210</v>
      </c>
      <c r="D266" s="19" t="s">
        <v>298</v>
      </c>
      <c r="E266" s="31">
        <f>F266*$E$1</f>
        <v>27287.279999999999</v>
      </c>
      <c r="F266" s="30">
        <v>842.2</v>
      </c>
    </row>
    <row r="267" spans="1:6" ht="18" customHeight="1" x14ac:dyDescent="0.2">
      <c r="A267" s="13">
        <v>4</v>
      </c>
      <c r="B267" s="14" t="s">
        <v>209</v>
      </c>
      <c r="C267" s="15" t="s">
        <v>211</v>
      </c>
      <c r="D267" s="19" t="s">
        <v>299</v>
      </c>
      <c r="E267" s="31">
        <f>F267*$E$1</f>
        <v>28661.040000000001</v>
      </c>
      <c r="F267" s="30">
        <v>884.6</v>
      </c>
    </row>
    <row r="268" spans="1:6" ht="18" customHeight="1" x14ac:dyDescent="0.2">
      <c r="A268" s="37" t="s">
        <v>447</v>
      </c>
      <c r="B268" s="38"/>
      <c r="C268" s="39"/>
      <c r="D268" s="40"/>
      <c r="E268" s="41"/>
      <c r="F268" s="43"/>
    </row>
    <row r="269" spans="1:6" ht="18" customHeight="1" x14ac:dyDescent="0.2">
      <c r="A269" s="13">
        <v>4</v>
      </c>
      <c r="B269" s="20" t="s">
        <v>34</v>
      </c>
      <c r="C269" s="15" t="s">
        <v>87</v>
      </c>
      <c r="D269" s="9" t="s">
        <v>361</v>
      </c>
      <c r="E269" s="31">
        <f>F269*$E$1</f>
        <v>23447.88</v>
      </c>
      <c r="F269" s="30">
        <v>723.7</v>
      </c>
    </row>
    <row r="270" spans="1:6" ht="18" customHeight="1" x14ac:dyDescent="0.2">
      <c r="A270" s="37" t="s">
        <v>448</v>
      </c>
      <c r="B270" s="38"/>
      <c r="C270" s="39"/>
      <c r="D270" s="40"/>
      <c r="E270" s="41"/>
      <c r="F270" s="43"/>
    </row>
    <row r="271" spans="1:6" s="5" customFormat="1" ht="18" customHeight="1" x14ac:dyDescent="0.2">
      <c r="A271" s="13">
        <v>4</v>
      </c>
      <c r="B271" s="20" t="s">
        <v>568</v>
      </c>
      <c r="C271" s="15" t="s">
        <v>571</v>
      </c>
      <c r="D271" s="9" t="s">
        <v>574</v>
      </c>
      <c r="E271" s="31">
        <f>F271*$E$1</f>
        <v>26697.599999999999</v>
      </c>
      <c r="F271" s="30">
        <v>824</v>
      </c>
    </row>
    <row r="272" spans="1:6" s="5" customFormat="1" ht="18" customHeight="1" x14ac:dyDescent="0.2">
      <c r="A272" s="13">
        <v>4</v>
      </c>
      <c r="B272" s="20" t="s">
        <v>569</v>
      </c>
      <c r="C272" s="15" t="s">
        <v>572</v>
      </c>
      <c r="D272" s="9" t="s">
        <v>575</v>
      </c>
      <c r="E272" s="31">
        <f>F272*$E$1</f>
        <v>31052.159999999996</v>
      </c>
      <c r="F272" s="30">
        <v>958.4</v>
      </c>
    </row>
    <row r="273" spans="1:6" s="5" customFormat="1" ht="18" customHeight="1" x14ac:dyDescent="0.2">
      <c r="A273" s="13">
        <v>4</v>
      </c>
      <c r="B273" s="20" t="s">
        <v>570</v>
      </c>
      <c r="C273" s="15" t="s">
        <v>573</v>
      </c>
      <c r="D273" s="9" t="s">
        <v>576</v>
      </c>
      <c r="E273" s="31">
        <f>F273*$E$1</f>
        <v>34476.839999999997</v>
      </c>
      <c r="F273" s="30">
        <v>1064.0999999999999</v>
      </c>
    </row>
    <row r="274" spans="1:6" ht="18" customHeight="1" x14ac:dyDescent="0.2">
      <c r="A274" s="37" t="s">
        <v>449</v>
      </c>
      <c r="B274" s="38"/>
      <c r="C274" s="39"/>
      <c r="D274" s="40"/>
      <c r="E274" s="41"/>
      <c r="F274" s="43"/>
    </row>
    <row r="275" spans="1:6" s="5" customFormat="1" ht="63.75" x14ac:dyDescent="0.2">
      <c r="A275" s="13">
        <v>5</v>
      </c>
      <c r="B275" s="14" t="s">
        <v>912</v>
      </c>
      <c r="C275" s="15" t="s">
        <v>909</v>
      </c>
      <c r="D275" s="26" t="s">
        <v>910</v>
      </c>
      <c r="E275" s="31">
        <f t="shared" ref="E275:E298" si="13">F275*$E$1</f>
        <v>183076.19999999998</v>
      </c>
      <c r="F275" s="30">
        <v>5650.5</v>
      </c>
    </row>
    <row r="276" spans="1:6" s="5" customFormat="1" ht="63.75" x14ac:dyDescent="0.2">
      <c r="A276" s="13">
        <v>5</v>
      </c>
      <c r="B276" s="20" t="s">
        <v>913</v>
      </c>
      <c r="C276" s="15" t="s">
        <v>914</v>
      </c>
      <c r="D276" s="26" t="s">
        <v>911</v>
      </c>
      <c r="E276" s="31">
        <f t="shared" si="13"/>
        <v>195242.4</v>
      </c>
      <c r="F276" s="30">
        <v>6026</v>
      </c>
    </row>
    <row r="277" spans="1:6" s="5" customFormat="1" ht="63.75" x14ac:dyDescent="0.2">
      <c r="A277" s="13">
        <v>5</v>
      </c>
      <c r="B277" s="14" t="s">
        <v>128</v>
      </c>
      <c r="C277" s="15" t="s">
        <v>143</v>
      </c>
      <c r="D277" s="26" t="s">
        <v>362</v>
      </c>
      <c r="E277" s="31">
        <f t="shared" ref="E277" si="14">F277*$E$1</f>
        <v>214057.08</v>
      </c>
      <c r="F277" s="30">
        <v>6606.7</v>
      </c>
    </row>
    <row r="278" spans="1:6" s="5" customFormat="1" ht="63.75" x14ac:dyDescent="0.2">
      <c r="A278" s="13">
        <v>5</v>
      </c>
      <c r="B278" s="14" t="s">
        <v>129</v>
      </c>
      <c r="C278" s="15" t="s">
        <v>144</v>
      </c>
      <c r="D278" s="26" t="s">
        <v>363</v>
      </c>
      <c r="E278" s="31">
        <f t="shared" si="13"/>
        <v>287397.71999999997</v>
      </c>
      <c r="F278" s="30">
        <v>8870.2999999999993</v>
      </c>
    </row>
    <row r="279" spans="1:6" s="5" customFormat="1" ht="63.75" x14ac:dyDescent="0.2">
      <c r="A279" s="13">
        <v>5</v>
      </c>
      <c r="B279" s="20" t="s">
        <v>919</v>
      </c>
      <c r="C279" s="15" t="s">
        <v>915</v>
      </c>
      <c r="D279" s="27" t="s">
        <v>917</v>
      </c>
      <c r="E279" s="31">
        <f t="shared" si="13"/>
        <v>190265.75999999998</v>
      </c>
      <c r="F279" s="30">
        <v>5872.4</v>
      </c>
    </row>
    <row r="280" spans="1:6" s="5" customFormat="1" ht="63.75" x14ac:dyDescent="0.2">
      <c r="A280" s="13">
        <v>5</v>
      </c>
      <c r="B280" s="20" t="s">
        <v>920</v>
      </c>
      <c r="C280" s="15" t="s">
        <v>916</v>
      </c>
      <c r="D280" s="27" t="s">
        <v>918</v>
      </c>
      <c r="E280" s="31">
        <f t="shared" ref="E280" si="15">F280*$E$1</f>
        <v>202425.47999999998</v>
      </c>
      <c r="F280" s="30">
        <v>6247.7</v>
      </c>
    </row>
    <row r="281" spans="1:6" s="5" customFormat="1" ht="63.75" x14ac:dyDescent="0.2">
      <c r="A281" s="13">
        <v>5</v>
      </c>
      <c r="B281" s="14" t="s">
        <v>130</v>
      </c>
      <c r="C281" s="15" t="s">
        <v>153</v>
      </c>
      <c r="D281" s="27" t="s">
        <v>364</v>
      </c>
      <c r="E281" s="31">
        <f t="shared" si="13"/>
        <v>227046.24</v>
      </c>
      <c r="F281" s="30">
        <v>7007.6</v>
      </c>
    </row>
    <row r="282" spans="1:6" s="5" customFormat="1" ht="63.75" x14ac:dyDescent="0.2">
      <c r="A282" s="13">
        <v>5</v>
      </c>
      <c r="B282" s="14" t="s">
        <v>131</v>
      </c>
      <c r="C282" s="15" t="s">
        <v>154</v>
      </c>
      <c r="D282" s="27" t="s">
        <v>365</v>
      </c>
      <c r="E282" s="31">
        <f t="shared" si="13"/>
        <v>301669.92</v>
      </c>
      <c r="F282" s="30">
        <v>9310.7999999999993</v>
      </c>
    </row>
    <row r="283" spans="1:6" s="5" customFormat="1" ht="63.75" x14ac:dyDescent="0.2">
      <c r="A283" s="13">
        <v>5</v>
      </c>
      <c r="B283" s="14" t="s">
        <v>212</v>
      </c>
      <c r="C283" s="15" t="s">
        <v>216</v>
      </c>
      <c r="D283" s="27" t="s">
        <v>431</v>
      </c>
      <c r="E283" s="31">
        <f t="shared" si="13"/>
        <v>261944.27999999997</v>
      </c>
      <c r="F283" s="30">
        <v>8084.7</v>
      </c>
    </row>
    <row r="284" spans="1:6" s="5" customFormat="1" ht="63.75" x14ac:dyDescent="0.2">
      <c r="A284" s="13">
        <v>5</v>
      </c>
      <c r="B284" s="14" t="s">
        <v>213</v>
      </c>
      <c r="C284" s="15" t="s">
        <v>217</v>
      </c>
      <c r="D284" s="27" t="s">
        <v>424</v>
      </c>
      <c r="E284" s="31">
        <f t="shared" si="13"/>
        <v>273271.31999999995</v>
      </c>
      <c r="F284" s="30">
        <v>8434.2999999999993</v>
      </c>
    </row>
    <row r="285" spans="1:6" s="5" customFormat="1" ht="63.75" x14ac:dyDescent="0.2">
      <c r="A285" s="13">
        <v>5</v>
      </c>
      <c r="B285" s="14" t="s">
        <v>214</v>
      </c>
      <c r="C285" s="15" t="s">
        <v>218</v>
      </c>
      <c r="D285" s="27" t="s">
        <v>425</v>
      </c>
      <c r="E285" s="31">
        <f t="shared" si="13"/>
        <v>329579.28000000003</v>
      </c>
      <c r="F285" s="30">
        <v>10172.200000000001</v>
      </c>
    </row>
    <row r="286" spans="1:6" s="5" customFormat="1" ht="63.75" x14ac:dyDescent="0.2">
      <c r="A286" s="13">
        <v>5</v>
      </c>
      <c r="B286" s="14" t="s">
        <v>215</v>
      </c>
      <c r="C286" s="15" t="s">
        <v>219</v>
      </c>
      <c r="D286" s="27" t="s">
        <v>426</v>
      </c>
      <c r="E286" s="31">
        <f t="shared" si="13"/>
        <v>343420.56</v>
      </c>
      <c r="F286" s="30">
        <v>10599.4</v>
      </c>
    </row>
    <row r="287" spans="1:6" s="5" customFormat="1" ht="63.75" x14ac:dyDescent="0.2">
      <c r="A287" s="13">
        <v>5</v>
      </c>
      <c r="B287" s="14" t="s">
        <v>224</v>
      </c>
      <c r="C287" s="15" t="s">
        <v>220</v>
      </c>
      <c r="D287" s="27" t="s">
        <v>427</v>
      </c>
      <c r="E287" s="31">
        <f t="shared" si="13"/>
        <v>258357.59999999998</v>
      </c>
      <c r="F287" s="30">
        <v>7974</v>
      </c>
    </row>
    <row r="288" spans="1:6" s="5" customFormat="1" ht="63.75" x14ac:dyDescent="0.2">
      <c r="A288" s="13">
        <v>5</v>
      </c>
      <c r="B288" s="14" t="s">
        <v>225</v>
      </c>
      <c r="C288" s="15" t="s">
        <v>221</v>
      </c>
      <c r="D288" s="27" t="s">
        <v>428</v>
      </c>
      <c r="E288" s="31">
        <f t="shared" si="13"/>
        <v>269914.68</v>
      </c>
      <c r="F288" s="30">
        <v>8330.7000000000007</v>
      </c>
    </row>
    <row r="289" spans="1:6" s="5" customFormat="1" ht="63.75" x14ac:dyDescent="0.2">
      <c r="A289" s="13">
        <v>5</v>
      </c>
      <c r="B289" s="14" t="s">
        <v>226</v>
      </c>
      <c r="C289" s="15" t="s">
        <v>222</v>
      </c>
      <c r="D289" s="27" t="s">
        <v>429</v>
      </c>
      <c r="E289" s="31">
        <f t="shared" si="13"/>
        <v>325759.31999999995</v>
      </c>
      <c r="F289" s="30">
        <v>10054.299999999999</v>
      </c>
    </row>
    <row r="290" spans="1:6" s="5" customFormat="1" ht="63.75" x14ac:dyDescent="0.2">
      <c r="A290" s="13">
        <v>5</v>
      </c>
      <c r="B290" s="14" t="s">
        <v>227</v>
      </c>
      <c r="C290" s="15" t="s">
        <v>223</v>
      </c>
      <c r="D290" s="27" t="s">
        <v>430</v>
      </c>
      <c r="E290" s="31">
        <f t="shared" si="13"/>
        <v>340284.24</v>
      </c>
      <c r="F290" s="30">
        <v>10502.6</v>
      </c>
    </row>
    <row r="291" spans="1:6" s="5" customFormat="1" ht="38.25" x14ac:dyDescent="0.2">
      <c r="A291" s="13">
        <v>5</v>
      </c>
      <c r="B291" s="20" t="s">
        <v>229</v>
      </c>
      <c r="C291" s="15" t="s">
        <v>145</v>
      </c>
      <c r="D291" s="27" t="s">
        <v>432</v>
      </c>
      <c r="E291" s="31">
        <f t="shared" si="13"/>
        <v>274946.39999999997</v>
      </c>
      <c r="F291" s="30">
        <v>8486</v>
      </c>
    </row>
    <row r="292" spans="1:6" s="5" customFormat="1" ht="38.25" x14ac:dyDescent="0.2">
      <c r="A292" s="13">
        <v>5</v>
      </c>
      <c r="B292" s="20" t="s">
        <v>230</v>
      </c>
      <c r="C292" s="15" t="s">
        <v>146</v>
      </c>
      <c r="D292" s="27" t="s">
        <v>433</v>
      </c>
      <c r="E292" s="31">
        <f t="shared" si="13"/>
        <v>289111.67999999999</v>
      </c>
      <c r="F292" s="30">
        <v>8923.2000000000007</v>
      </c>
    </row>
    <row r="293" spans="1:6" s="5" customFormat="1" ht="38.25" x14ac:dyDescent="0.2">
      <c r="A293" s="13">
        <v>5</v>
      </c>
      <c r="B293" s="20" t="s">
        <v>231</v>
      </c>
      <c r="C293" s="15" t="s">
        <v>147</v>
      </c>
      <c r="D293" s="27" t="s">
        <v>434</v>
      </c>
      <c r="E293" s="31">
        <f t="shared" si="13"/>
        <v>310790.51999999996</v>
      </c>
      <c r="F293" s="30">
        <v>9592.2999999999993</v>
      </c>
    </row>
    <row r="294" spans="1:6" s="5" customFormat="1" ht="38.25" x14ac:dyDescent="0.2">
      <c r="A294" s="13">
        <v>5</v>
      </c>
      <c r="B294" s="20" t="s">
        <v>232</v>
      </c>
      <c r="C294" s="15" t="s">
        <v>148</v>
      </c>
      <c r="D294" s="27" t="s">
        <v>435</v>
      </c>
      <c r="E294" s="31">
        <f t="shared" si="13"/>
        <v>343556.64</v>
      </c>
      <c r="F294" s="30">
        <v>10603.6</v>
      </c>
    </row>
    <row r="295" spans="1:6" s="5" customFormat="1" ht="38.25" x14ac:dyDescent="0.2">
      <c r="A295" s="13">
        <v>5</v>
      </c>
      <c r="B295" s="20" t="s">
        <v>233</v>
      </c>
      <c r="C295" s="15" t="s">
        <v>149</v>
      </c>
      <c r="D295" s="27" t="s">
        <v>436</v>
      </c>
      <c r="E295" s="31">
        <f t="shared" si="13"/>
        <v>365105.88</v>
      </c>
      <c r="F295" s="30">
        <v>11268.7</v>
      </c>
    </row>
    <row r="296" spans="1:6" s="5" customFormat="1" ht="38.25" x14ac:dyDescent="0.2">
      <c r="A296" s="13">
        <v>5</v>
      </c>
      <c r="B296" s="20" t="s">
        <v>234</v>
      </c>
      <c r="C296" s="15" t="s">
        <v>150</v>
      </c>
      <c r="D296" s="27" t="s">
        <v>437</v>
      </c>
      <c r="E296" s="31">
        <f t="shared" si="13"/>
        <v>316710</v>
      </c>
      <c r="F296" s="30">
        <v>9775</v>
      </c>
    </row>
    <row r="297" spans="1:6" s="5" customFormat="1" ht="38.25" x14ac:dyDescent="0.2">
      <c r="A297" s="13">
        <v>5</v>
      </c>
      <c r="B297" s="20" t="s">
        <v>235</v>
      </c>
      <c r="C297" s="15" t="s">
        <v>151</v>
      </c>
      <c r="D297" s="27" t="s">
        <v>438</v>
      </c>
      <c r="E297" s="31">
        <f t="shared" si="13"/>
        <v>337886.64</v>
      </c>
      <c r="F297" s="30">
        <v>10428.6</v>
      </c>
    </row>
    <row r="298" spans="1:6" s="5" customFormat="1" ht="38.25" x14ac:dyDescent="0.2">
      <c r="A298" s="13">
        <v>5</v>
      </c>
      <c r="B298" s="20" t="s">
        <v>236</v>
      </c>
      <c r="C298" s="15" t="s">
        <v>152</v>
      </c>
      <c r="D298" s="27" t="s">
        <v>439</v>
      </c>
      <c r="E298" s="31">
        <f t="shared" si="13"/>
        <v>351569.16</v>
      </c>
      <c r="F298" s="30">
        <v>10850.9</v>
      </c>
    </row>
    <row r="299" spans="1:6" ht="18" customHeight="1" x14ac:dyDescent="0.2">
      <c r="A299" s="37" t="s">
        <v>655</v>
      </c>
      <c r="B299" s="38"/>
      <c r="C299" s="39"/>
      <c r="D299" s="40"/>
      <c r="E299" s="41"/>
      <c r="F299" s="43"/>
    </row>
    <row r="300" spans="1:6" s="5" customFormat="1" ht="18" customHeight="1" x14ac:dyDescent="0.2">
      <c r="A300" s="13">
        <v>4</v>
      </c>
      <c r="B300" s="20" t="s">
        <v>641</v>
      </c>
      <c r="C300" s="15" t="s">
        <v>648</v>
      </c>
      <c r="D300" s="9" t="s">
        <v>661</v>
      </c>
      <c r="E300" s="31">
        <f t="shared" ref="E300:E306" si="16">F300*$E$1</f>
        <v>66270.960000000006</v>
      </c>
      <c r="F300" s="30">
        <v>2045.4</v>
      </c>
    </row>
    <row r="301" spans="1:6" s="5" customFormat="1" ht="18" customHeight="1" x14ac:dyDescent="0.2">
      <c r="A301" s="13">
        <v>4</v>
      </c>
      <c r="B301" s="20" t="s">
        <v>924</v>
      </c>
      <c r="C301" s="15" t="s">
        <v>649</v>
      </c>
      <c r="D301" s="9" t="s">
        <v>662</v>
      </c>
      <c r="E301" s="31">
        <f t="shared" si="16"/>
        <v>71872.92</v>
      </c>
      <c r="F301" s="30">
        <v>2218.3000000000002</v>
      </c>
    </row>
    <row r="302" spans="1:6" s="5" customFormat="1" ht="18" customHeight="1" x14ac:dyDescent="0.2">
      <c r="A302" s="13">
        <v>4</v>
      </c>
      <c r="B302" s="14" t="s">
        <v>642</v>
      </c>
      <c r="C302" s="15" t="s">
        <v>650</v>
      </c>
      <c r="D302" s="9" t="s">
        <v>663</v>
      </c>
      <c r="E302" s="31">
        <f t="shared" si="16"/>
        <v>88017.84</v>
      </c>
      <c r="F302" s="30">
        <v>2716.6</v>
      </c>
    </row>
    <row r="303" spans="1:6" s="5" customFormat="1" ht="18" customHeight="1" x14ac:dyDescent="0.2">
      <c r="A303" s="13">
        <v>4</v>
      </c>
      <c r="B303" s="14" t="s">
        <v>643</v>
      </c>
      <c r="C303" s="15" t="s">
        <v>651</v>
      </c>
      <c r="D303" s="9" t="s">
        <v>664</v>
      </c>
      <c r="E303" s="31">
        <f t="shared" si="16"/>
        <v>75498.48</v>
      </c>
      <c r="F303" s="30">
        <v>2330.1999999999998</v>
      </c>
    </row>
    <row r="304" spans="1:6" s="5" customFormat="1" ht="18" customHeight="1" x14ac:dyDescent="0.2">
      <c r="A304" s="13">
        <v>4</v>
      </c>
      <c r="B304" s="20" t="s">
        <v>644</v>
      </c>
      <c r="C304" s="15" t="s">
        <v>652</v>
      </c>
      <c r="D304" s="9" t="s">
        <v>665</v>
      </c>
      <c r="E304" s="31">
        <f t="shared" si="16"/>
        <v>88983.360000000001</v>
      </c>
      <c r="F304" s="30">
        <v>2746.4</v>
      </c>
    </row>
    <row r="305" spans="1:6" s="5" customFormat="1" ht="18" customHeight="1" x14ac:dyDescent="0.2">
      <c r="A305" s="13">
        <v>4</v>
      </c>
      <c r="B305" s="14" t="s">
        <v>645</v>
      </c>
      <c r="C305" s="15" t="s">
        <v>653</v>
      </c>
      <c r="D305" s="9" t="s">
        <v>659</v>
      </c>
      <c r="E305" s="31">
        <f t="shared" si="16"/>
        <v>19981.080000000002</v>
      </c>
      <c r="F305" s="30">
        <v>616.70000000000005</v>
      </c>
    </row>
    <row r="306" spans="1:6" s="5" customFormat="1" ht="18" customHeight="1" x14ac:dyDescent="0.2">
      <c r="A306" s="13">
        <v>4</v>
      </c>
      <c r="B306" s="14" t="s">
        <v>646</v>
      </c>
      <c r="C306" s="15" t="s">
        <v>654</v>
      </c>
      <c r="D306" s="9" t="s">
        <v>660</v>
      </c>
      <c r="E306" s="31">
        <f t="shared" si="16"/>
        <v>25320.6</v>
      </c>
      <c r="F306" s="30">
        <v>781.5</v>
      </c>
    </row>
    <row r="307" spans="1:6" ht="18" customHeight="1" x14ac:dyDescent="0.2">
      <c r="A307" s="37" t="s">
        <v>444</v>
      </c>
      <c r="B307" s="38"/>
      <c r="C307" s="39"/>
      <c r="D307" s="40"/>
      <c r="E307" s="51"/>
      <c r="F307" s="43"/>
    </row>
    <row r="308" spans="1:6" s="5" customFormat="1" ht="18" customHeight="1" x14ac:dyDescent="0.2">
      <c r="A308" s="13">
        <v>5</v>
      </c>
      <c r="B308" s="14" t="s">
        <v>132</v>
      </c>
      <c r="C308" s="15"/>
      <c r="D308" s="9" t="s">
        <v>366</v>
      </c>
      <c r="E308" s="31">
        <f t="shared" ref="E308:E324" si="17">F308*$E$1</f>
        <v>4950.72</v>
      </c>
      <c r="F308" s="30">
        <v>152.80000000000001</v>
      </c>
    </row>
    <row r="309" spans="1:6" s="5" customFormat="1" ht="18" customHeight="1" x14ac:dyDescent="0.2">
      <c r="A309" s="13">
        <v>5</v>
      </c>
      <c r="B309" s="14" t="s">
        <v>133</v>
      </c>
      <c r="C309" s="15"/>
      <c r="D309" s="9" t="s">
        <v>771</v>
      </c>
      <c r="E309" s="31">
        <f t="shared" si="17"/>
        <v>4536</v>
      </c>
      <c r="F309" s="30">
        <v>140</v>
      </c>
    </row>
    <row r="310" spans="1:6" s="5" customFormat="1" ht="18" customHeight="1" x14ac:dyDescent="0.2">
      <c r="A310" s="13">
        <v>5</v>
      </c>
      <c r="B310" s="14" t="s">
        <v>134</v>
      </c>
      <c r="C310" s="15"/>
      <c r="D310" s="9" t="s">
        <v>367</v>
      </c>
      <c r="E310" s="31">
        <f t="shared" si="17"/>
        <v>8505</v>
      </c>
      <c r="F310" s="30">
        <v>262.5</v>
      </c>
    </row>
    <row r="311" spans="1:6" s="5" customFormat="1" ht="18" customHeight="1" x14ac:dyDescent="0.2">
      <c r="A311" s="13">
        <v>5</v>
      </c>
      <c r="B311" s="14" t="s">
        <v>135</v>
      </c>
      <c r="C311" s="15"/>
      <c r="D311" s="9" t="s">
        <v>368</v>
      </c>
      <c r="E311" s="31">
        <f t="shared" si="17"/>
        <v>5352.48</v>
      </c>
      <c r="F311" s="30">
        <v>165.2</v>
      </c>
    </row>
    <row r="312" spans="1:6" s="5" customFormat="1" ht="18" customHeight="1" x14ac:dyDescent="0.2">
      <c r="A312" s="13">
        <v>5</v>
      </c>
      <c r="B312" s="20" t="s">
        <v>155</v>
      </c>
      <c r="C312" s="15"/>
      <c r="D312" s="9" t="s">
        <v>564</v>
      </c>
      <c r="E312" s="31">
        <f t="shared" si="17"/>
        <v>4957.2</v>
      </c>
      <c r="F312" s="30">
        <v>153</v>
      </c>
    </row>
    <row r="313" spans="1:6" s="5" customFormat="1" ht="18" customHeight="1" x14ac:dyDescent="0.2">
      <c r="A313" s="13">
        <v>5</v>
      </c>
      <c r="B313" s="14" t="s">
        <v>136</v>
      </c>
      <c r="C313" s="15"/>
      <c r="D313" s="9" t="s">
        <v>565</v>
      </c>
      <c r="E313" s="31">
        <f t="shared" si="17"/>
        <v>7131.24</v>
      </c>
      <c r="F313" s="30">
        <v>220.1</v>
      </c>
    </row>
    <row r="314" spans="1:6" s="5" customFormat="1" ht="18" customHeight="1" x14ac:dyDescent="0.2">
      <c r="A314" s="13">
        <v>5</v>
      </c>
      <c r="B314" s="14" t="s">
        <v>137</v>
      </c>
      <c r="C314" s="15"/>
      <c r="D314" s="9" t="s">
        <v>566</v>
      </c>
      <c r="E314" s="31">
        <f t="shared" si="17"/>
        <v>9178.92</v>
      </c>
      <c r="F314" s="30">
        <v>283.3</v>
      </c>
    </row>
    <row r="315" spans="1:6" s="5" customFormat="1" ht="18" customHeight="1" x14ac:dyDescent="0.2">
      <c r="A315" s="13">
        <v>5</v>
      </c>
      <c r="B315" s="14" t="s">
        <v>138</v>
      </c>
      <c r="C315" s="15"/>
      <c r="D315" s="9" t="s">
        <v>567</v>
      </c>
      <c r="E315" s="31">
        <f t="shared" si="17"/>
        <v>1986.12</v>
      </c>
      <c r="F315" s="30">
        <v>61.3</v>
      </c>
    </row>
    <row r="316" spans="1:6" s="5" customFormat="1" ht="18" customHeight="1" x14ac:dyDescent="0.2">
      <c r="A316" s="13">
        <v>5</v>
      </c>
      <c r="B316" s="20" t="s">
        <v>228</v>
      </c>
      <c r="C316" s="15"/>
      <c r="D316" s="9" t="s">
        <v>658</v>
      </c>
      <c r="E316" s="31">
        <f t="shared" si="17"/>
        <v>5760.72</v>
      </c>
      <c r="F316" s="30">
        <v>177.8</v>
      </c>
    </row>
    <row r="317" spans="1:6" s="5" customFormat="1" ht="18" customHeight="1" x14ac:dyDescent="0.2">
      <c r="A317" s="13">
        <v>5</v>
      </c>
      <c r="B317" s="14" t="s">
        <v>139</v>
      </c>
      <c r="C317" s="15"/>
      <c r="D317" s="9" t="s">
        <v>369</v>
      </c>
      <c r="E317" s="31">
        <f t="shared" si="17"/>
        <v>1007.64</v>
      </c>
      <c r="F317" s="30">
        <v>31.1</v>
      </c>
    </row>
    <row r="318" spans="1:6" ht="18" customHeight="1" x14ac:dyDescent="0.2">
      <c r="A318" s="13">
        <v>5</v>
      </c>
      <c r="B318" s="22" t="s">
        <v>118</v>
      </c>
      <c r="C318" s="23"/>
      <c r="D318" s="24" t="s">
        <v>647</v>
      </c>
      <c r="E318" s="34">
        <f t="shared" si="17"/>
        <v>10909.08</v>
      </c>
      <c r="F318" s="30">
        <v>336.7</v>
      </c>
    </row>
    <row r="319" spans="1:6" s="5" customFormat="1" ht="18" customHeight="1" x14ac:dyDescent="0.2">
      <c r="A319" s="13">
        <v>5</v>
      </c>
      <c r="B319" s="20" t="s">
        <v>624</v>
      </c>
      <c r="C319" s="15"/>
      <c r="D319" s="9" t="s">
        <v>657</v>
      </c>
      <c r="E319" s="31">
        <f t="shared" si="17"/>
        <v>14670.72</v>
      </c>
      <c r="F319" s="30">
        <v>452.8</v>
      </c>
    </row>
    <row r="320" spans="1:6" s="5" customFormat="1" ht="18" customHeight="1" x14ac:dyDescent="0.2">
      <c r="A320" s="13">
        <v>5</v>
      </c>
      <c r="B320" s="20" t="s">
        <v>639</v>
      </c>
      <c r="C320" s="15"/>
      <c r="D320" s="35" t="s">
        <v>640</v>
      </c>
      <c r="E320" s="31">
        <f t="shared" si="17"/>
        <v>4707.72</v>
      </c>
      <c r="F320" s="30">
        <v>145.30000000000001</v>
      </c>
    </row>
    <row r="321" spans="1:6" s="5" customFormat="1" ht="18" customHeight="1" x14ac:dyDescent="0.2">
      <c r="A321" s="13">
        <v>5</v>
      </c>
      <c r="B321" s="20" t="s">
        <v>140</v>
      </c>
      <c r="C321" s="15"/>
      <c r="D321" s="9" t="s">
        <v>156</v>
      </c>
      <c r="E321" s="31">
        <f t="shared" si="17"/>
        <v>926.64</v>
      </c>
      <c r="F321" s="30">
        <v>28.6</v>
      </c>
    </row>
    <row r="322" spans="1:6" s="5" customFormat="1" ht="18" customHeight="1" x14ac:dyDescent="0.2">
      <c r="A322" s="13">
        <v>5</v>
      </c>
      <c r="B322" s="14" t="s">
        <v>141</v>
      </c>
      <c r="C322" s="15"/>
      <c r="D322" s="9" t="s">
        <v>370</v>
      </c>
      <c r="E322" s="31">
        <f t="shared" si="17"/>
        <v>12198.6</v>
      </c>
      <c r="F322" s="30">
        <v>376.5</v>
      </c>
    </row>
    <row r="323" spans="1:6" s="5" customFormat="1" ht="18" customHeight="1" x14ac:dyDescent="0.2">
      <c r="A323" s="13">
        <v>5</v>
      </c>
      <c r="B323" s="14" t="s">
        <v>142</v>
      </c>
      <c r="C323" s="15"/>
      <c r="D323" s="9" t="s">
        <v>371</v>
      </c>
      <c r="E323" s="31">
        <f t="shared" si="17"/>
        <v>24611.040000000001</v>
      </c>
      <c r="F323" s="30">
        <v>759.6</v>
      </c>
    </row>
    <row r="324" spans="1:6" s="5" customFormat="1" ht="18" customHeight="1" x14ac:dyDescent="0.2">
      <c r="A324" s="13">
        <v>5</v>
      </c>
      <c r="B324" s="20" t="s">
        <v>803</v>
      </c>
      <c r="C324" s="15"/>
      <c r="D324" s="9" t="s">
        <v>804</v>
      </c>
      <c r="E324" s="31">
        <f t="shared" si="17"/>
        <v>97708.68</v>
      </c>
      <c r="F324" s="30">
        <v>3015.7</v>
      </c>
    </row>
    <row r="325" spans="1:6" ht="18" customHeight="1" x14ac:dyDescent="0.2">
      <c r="A325" s="37" t="s">
        <v>466</v>
      </c>
      <c r="B325" s="38"/>
      <c r="C325" s="39"/>
      <c r="D325" s="40"/>
      <c r="E325" s="31"/>
      <c r="F325" s="43"/>
    </row>
    <row r="326" spans="1:6" s="5" customFormat="1" ht="25.5" x14ac:dyDescent="0.2">
      <c r="A326" s="13">
        <v>5</v>
      </c>
      <c r="B326" s="20" t="s">
        <v>895</v>
      </c>
      <c r="C326" s="36" t="s">
        <v>897</v>
      </c>
      <c r="D326" s="9" t="s">
        <v>898</v>
      </c>
      <c r="E326" s="31">
        <f t="shared" ref="E326:E347" si="18">F326*$E$1</f>
        <v>190738.8</v>
      </c>
      <c r="F326" s="30">
        <v>5887</v>
      </c>
    </row>
    <row r="327" spans="1:6" s="5" customFormat="1" ht="25.5" x14ac:dyDescent="0.2">
      <c r="A327" s="13">
        <v>5</v>
      </c>
      <c r="B327" s="20" t="s">
        <v>896</v>
      </c>
      <c r="C327" s="36" t="s">
        <v>899</v>
      </c>
      <c r="D327" s="9" t="s">
        <v>900</v>
      </c>
      <c r="E327" s="31">
        <f t="shared" si="18"/>
        <v>201333.59999999998</v>
      </c>
      <c r="F327" s="30">
        <v>6214</v>
      </c>
    </row>
    <row r="328" spans="1:6" s="5" customFormat="1" ht="25.5" x14ac:dyDescent="0.2">
      <c r="A328" s="13">
        <v>5</v>
      </c>
      <c r="B328" s="14" t="s">
        <v>467</v>
      </c>
      <c r="C328" s="36" t="s">
        <v>468</v>
      </c>
      <c r="D328" s="9" t="s">
        <v>469</v>
      </c>
      <c r="E328" s="31">
        <f t="shared" ref="E328" si="19">F328*$E$1</f>
        <v>212025.59999999998</v>
      </c>
      <c r="F328" s="30">
        <v>6544</v>
      </c>
    </row>
    <row r="329" spans="1:6" s="5" customFormat="1" ht="25.5" x14ac:dyDescent="0.2">
      <c r="A329" s="13">
        <v>5</v>
      </c>
      <c r="B329" s="14" t="s">
        <v>470</v>
      </c>
      <c r="C329" s="36" t="s">
        <v>471</v>
      </c>
      <c r="D329" s="9" t="s">
        <v>472</v>
      </c>
      <c r="E329" s="31">
        <f t="shared" si="18"/>
        <v>276436.8</v>
      </c>
      <c r="F329" s="30">
        <v>8532</v>
      </c>
    </row>
    <row r="330" spans="1:6" s="5" customFormat="1" ht="25.5" x14ac:dyDescent="0.2">
      <c r="A330" s="13">
        <v>5</v>
      </c>
      <c r="B330" s="14" t="s">
        <v>473</v>
      </c>
      <c r="C330" s="36" t="s">
        <v>554</v>
      </c>
      <c r="D330" s="9" t="s">
        <v>474</v>
      </c>
      <c r="E330" s="31">
        <f t="shared" si="18"/>
        <v>276274.8</v>
      </c>
      <c r="F330" s="30">
        <v>8527</v>
      </c>
    </row>
    <row r="331" spans="1:6" s="5" customFormat="1" ht="25.5" x14ac:dyDescent="0.2">
      <c r="A331" s="13">
        <v>5</v>
      </c>
      <c r="B331" s="14" t="s">
        <v>475</v>
      </c>
      <c r="C331" s="36" t="s">
        <v>555</v>
      </c>
      <c r="D331" s="9" t="s">
        <v>476</v>
      </c>
      <c r="E331" s="31">
        <f t="shared" si="18"/>
        <v>340686</v>
      </c>
      <c r="F331" s="30">
        <v>10515</v>
      </c>
    </row>
    <row r="332" spans="1:6" s="5" customFormat="1" ht="25.5" x14ac:dyDescent="0.2">
      <c r="A332" s="13">
        <v>5</v>
      </c>
      <c r="B332" s="14" t="s">
        <v>477</v>
      </c>
      <c r="C332" s="36" t="s">
        <v>556</v>
      </c>
      <c r="D332" s="9" t="s">
        <v>478</v>
      </c>
      <c r="E332" s="31">
        <f t="shared" si="18"/>
        <v>285314.39999999997</v>
      </c>
      <c r="F332" s="30">
        <v>8806</v>
      </c>
    </row>
    <row r="333" spans="1:6" s="5" customFormat="1" ht="25.5" x14ac:dyDescent="0.2">
      <c r="A333" s="13">
        <v>5</v>
      </c>
      <c r="B333" s="14" t="s">
        <v>479</v>
      </c>
      <c r="C333" s="36" t="s">
        <v>557</v>
      </c>
      <c r="D333" s="9" t="s">
        <v>480</v>
      </c>
      <c r="E333" s="31">
        <f t="shared" si="18"/>
        <v>349725.6</v>
      </c>
      <c r="F333" s="30">
        <v>10794</v>
      </c>
    </row>
    <row r="334" spans="1:6" s="5" customFormat="1" ht="25.5" x14ac:dyDescent="0.2">
      <c r="A334" s="13">
        <v>5</v>
      </c>
      <c r="B334" s="14" t="s">
        <v>481</v>
      </c>
      <c r="C334" s="36" t="s">
        <v>558</v>
      </c>
      <c r="D334" s="9" t="s">
        <v>482</v>
      </c>
      <c r="E334" s="31">
        <f t="shared" si="18"/>
        <v>357210</v>
      </c>
      <c r="F334" s="30">
        <v>11025</v>
      </c>
    </row>
    <row r="335" spans="1:6" s="5" customFormat="1" ht="25.5" x14ac:dyDescent="0.2">
      <c r="A335" s="13">
        <v>5</v>
      </c>
      <c r="B335" s="20" t="s">
        <v>901</v>
      </c>
      <c r="C335" s="36" t="s">
        <v>903</v>
      </c>
      <c r="D335" s="9" t="s">
        <v>905</v>
      </c>
      <c r="E335" s="31">
        <f t="shared" ref="E335:E336" si="20">F335*$E$1</f>
        <v>183740.4</v>
      </c>
      <c r="F335" s="30">
        <v>5671</v>
      </c>
    </row>
    <row r="336" spans="1:6" s="5" customFormat="1" ht="25.5" x14ac:dyDescent="0.2">
      <c r="A336" s="13">
        <v>5</v>
      </c>
      <c r="B336" s="20" t="s">
        <v>902</v>
      </c>
      <c r="C336" s="36" t="s">
        <v>904</v>
      </c>
      <c r="D336" s="9" t="s">
        <v>906</v>
      </c>
      <c r="E336" s="31">
        <f t="shared" si="20"/>
        <v>194335.19999999998</v>
      </c>
      <c r="F336" s="30">
        <v>5998</v>
      </c>
    </row>
    <row r="337" spans="1:6" s="5" customFormat="1" ht="25.5" x14ac:dyDescent="0.2">
      <c r="A337" s="13">
        <v>5</v>
      </c>
      <c r="B337" s="14" t="s">
        <v>483</v>
      </c>
      <c r="C337" s="36" t="s">
        <v>484</v>
      </c>
      <c r="D337" s="9" t="s">
        <v>485</v>
      </c>
      <c r="E337" s="31">
        <f t="shared" si="18"/>
        <v>206841.59999999998</v>
      </c>
      <c r="F337" s="30">
        <v>6384</v>
      </c>
    </row>
    <row r="338" spans="1:6" s="5" customFormat="1" ht="25.5" x14ac:dyDescent="0.2">
      <c r="A338" s="13">
        <v>5</v>
      </c>
      <c r="B338" s="14" t="s">
        <v>486</v>
      </c>
      <c r="C338" s="36" t="s">
        <v>487</v>
      </c>
      <c r="D338" s="9" t="s">
        <v>488</v>
      </c>
      <c r="E338" s="31">
        <f t="shared" si="18"/>
        <v>271252.8</v>
      </c>
      <c r="F338" s="30">
        <v>8372</v>
      </c>
    </row>
    <row r="339" spans="1:6" s="5" customFormat="1" ht="25.5" x14ac:dyDescent="0.2">
      <c r="A339" s="13">
        <v>5</v>
      </c>
      <c r="B339" s="20" t="s">
        <v>593</v>
      </c>
      <c r="C339" s="36" t="s">
        <v>559</v>
      </c>
      <c r="D339" s="9" t="s">
        <v>489</v>
      </c>
      <c r="E339" s="31">
        <f t="shared" si="18"/>
        <v>271090.8</v>
      </c>
      <c r="F339" s="30">
        <v>8367</v>
      </c>
    </row>
    <row r="340" spans="1:6" s="5" customFormat="1" ht="25.5" x14ac:dyDescent="0.2">
      <c r="A340" s="13">
        <v>5</v>
      </c>
      <c r="B340" s="20" t="s">
        <v>594</v>
      </c>
      <c r="C340" s="36" t="s">
        <v>560</v>
      </c>
      <c r="D340" s="9" t="s">
        <v>490</v>
      </c>
      <c r="E340" s="31">
        <f t="shared" si="18"/>
        <v>335502</v>
      </c>
      <c r="F340" s="30">
        <v>10355</v>
      </c>
    </row>
    <row r="341" spans="1:6" s="5" customFormat="1" ht="25.5" x14ac:dyDescent="0.2">
      <c r="A341" s="13">
        <v>5</v>
      </c>
      <c r="B341" s="20" t="s">
        <v>595</v>
      </c>
      <c r="C341" s="36" t="s">
        <v>561</v>
      </c>
      <c r="D341" s="9" t="s">
        <v>491</v>
      </c>
      <c r="E341" s="31">
        <f t="shared" si="18"/>
        <v>280130.39999999997</v>
      </c>
      <c r="F341" s="30">
        <v>8646</v>
      </c>
    </row>
    <row r="342" spans="1:6" s="5" customFormat="1" ht="25.5" x14ac:dyDescent="0.2">
      <c r="A342" s="13">
        <v>5</v>
      </c>
      <c r="B342" s="20" t="s">
        <v>596</v>
      </c>
      <c r="C342" s="36" t="s">
        <v>562</v>
      </c>
      <c r="D342" s="9" t="s">
        <v>492</v>
      </c>
      <c r="E342" s="31">
        <f t="shared" si="18"/>
        <v>344541.6</v>
      </c>
      <c r="F342" s="30">
        <v>10634</v>
      </c>
    </row>
    <row r="343" spans="1:6" s="5" customFormat="1" ht="25.5" x14ac:dyDescent="0.2">
      <c r="A343" s="13">
        <v>5</v>
      </c>
      <c r="B343" s="20" t="s">
        <v>623</v>
      </c>
      <c r="C343" s="36" t="s">
        <v>563</v>
      </c>
      <c r="D343" s="9" t="s">
        <v>492</v>
      </c>
      <c r="E343" s="31">
        <f t="shared" si="18"/>
        <v>352026</v>
      </c>
      <c r="F343" s="30">
        <v>10865</v>
      </c>
    </row>
    <row r="344" spans="1:6" s="5" customFormat="1" ht="25.5" x14ac:dyDescent="0.2">
      <c r="A344" s="13">
        <v>5</v>
      </c>
      <c r="B344" s="20" t="s">
        <v>597</v>
      </c>
      <c r="C344" s="36" t="s">
        <v>493</v>
      </c>
      <c r="D344" s="9" t="s">
        <v>494</v>
      </c>
      <c r="E344" s="31">
        <f t="shared" si="18"/>
        <v>250516.8</v>
      </c>
      <c r="F344" s="30">
        <v>7732</v>
      </c>
    </row>
    <row r="345" spans="1:6" s="5" customFormat="1" ht="25.5" x14ac:dyDescent="0.2">
      <c r="A345" s="13">
        <v>5</v>
      </c>
      <c r="B345" s="20" t="s">
        <v>598</v>
      </c>
      <c r="C345" s="36" t="s">
        <v>495</v>
      </c>
      <c r="D345" s="9" t="s">
        <v>496</v>
      </c>
      <c r="E345" s="31">
        <f t="shared" si="18"/>
        <v>256413.59999999998</v>
      </c>
      <c r="F345" s="30">
        <v>7914</v>
      </c>
    </row>
    <row r="346" spans="1:6" s="5" customFormat="1" ht="25.5" x14ac:dyDescent="0.2">
      <c r="A346" s="13">
        <v>5</v>
      </c>
      <c r="B346" s="20" t="s">
        <v>599</v>
      </c>
      <c r="C346" s="36" t="s">
        <v>497</v>
      </c>
      <c r="D346" s="9" t="s">
        <v>498</v>
      </c>
      <c r="E346" s="31">
        <f t="shared" si="18"/>
        <v>311785.2</v>
      </c>
      <c r="F346" s="30">
        <v>9623</v>
      </c>
    </row>
    <row r="347" spans="1:6" s="5" customFormat="1" ht="25.5" x14ac:dyDescent="0.2">
      <c r="A347" s="13">
        <v>5</v>
      </c>
      <c r="B347" s="20" t="s">
        <v>600</v>
      </c>
      <c r="C347" s="36" t="s">
        <v>499</v>
      </c>
      <c r="D347" s="9" t="s">
        <v>500</v>
      </c>
      <c r="E347" s="31">
        <f t="shared" si="18"/>
        <v>333072</v>
      </c>
      <c r="F347" s="30">
        <v>10280</v>
      </c>
    </row>
    <row r="348" spans="1:6" s="5" customFormat="1" ht="25.5" x14ac:dyDescent="0.2">
      <c r="A348" s="13">
        <v>5</v>
      </c>
      <c r="B348" s="20" t="s">
        <v>601</v>
      </c>
      <c r="C348" s="36" t="s">
        <v>545</v>
      </c>
      <c r="D348" s="9" t="s">
        <v>501</v>
      </c>
      <c r="E348" s="31">
        <f t="shared" ref="E348:E378" si="21">F348*$E$1</f>
        <v>314733.59999999998</v>
      </c>
      <c r="F348" s="30">
        <v>9714</v>
      </c>
    </row>
    <row r="349" spans="1:6" s="5" customFormat="1" ht="25.5" x14ac:dyDescent="0.2">
      <c r="A349" s="13">
        <v>5</v>
      </c>
      <c r="B349" s="20" t="s">
        <v>602</v>
      </c>
      <c r="C349" s="36" t="s">
        <v>577</v>
      </c>
      <c r="D349" s="9" t="s">
        <v>502</v>
      </c>
      <c r="E349" s="31">
        <f t="shared" si="21"/>
        <v>320630.39999999997</v>
      </c>
      <c r="F349" s="30">
        <v>9896</v>
      </c>
    </row>
    <row r="350" spans="1:6" s="5" customFormat="1" ht="25.5" x14ac:dyDescent="0.2">
      <c r="A350" s="13">
        <v>5</v>
      </c>
      <c r="B350" s="20" t="s">
        <v>603</v>
      </c>
      <c r="C350" s="36" t="s">
        <v>544</v>
      </c>
      <c r="D350" s="9" t="s">
        <v>503</v>
      </c>
      <c r="E350" s="31">
        <f t="shared" si="21"/>
        <v>375969.6</v>
      </c>
      <c r="F350" s="30">
        <v>11604</v>
      </c>
    </row>
    <row r="351" spans="1:6" s="5" customFormat="1" ht="25.5" x14ac:dyDescent="0.2">
      <c r="A351" s="13">
        <v>5</v>
      </c>
      <c r="B351" s="20" t="s">
        <v>604</v>
      </c>
      <c r="C351" s="36" t="s">
        <v>578</v>
      </c>
      <c r="D351" s="9" t="s">
        <v>504</v>
      </c>
      <c r="E351" s="31">
        <f t="shared" si="21"/>
        <v>397288.8</v>
      </c>
      <c r="F351" s="30">
        <v>12262</v>
      </c>
    </row>
    <row r="352" spans="1:6" s="5" customFormat="1" ht="25.5" x14ac:dyDescent="0.2">
      <c r="A352" s="13">
        <v>5</v>
      </c>
      <c r="B352" s="20" t="s">
        <v>605</v>
      </c>
      <c r="C352" s="36" t="s">
        <v>579</v>
      </c>
      <c r="D352" s="9" t="s">
        <v>505</v>
      </c>
      <c r="E352" s="31">
        <f t="shared" si="21"/>
        <v>329702.39999999997</v>
      </c>
      <c r="F352" s="30">
        <v>10176</v>
      </c>
    </row>
    <row r="353" spans="1:6" s="5" customFormat="1" ht="25.5" x14ac:dyDescent="0.2">
      <c r="A353" s="13">
        <v>5</v>
      </c>
      <c r="B353" s="20" t="s">
        <v>606</v>
      </c>
      <c r="C353" s="36" t="s">
        <v>580</v>
      </c>
      <c r="D353" s="9" t="s">
        <v>506</v>
      </c>
      <c r="E353" s="31">
        <f t="shared" si="21"/>
        <v>385009.2</v>
      </c>
      <c r="F353" s="30">
        <v>11883</v>
      </c>
    </row>
    <row r="354" spans="1:6" s="5" customFormat="1" ht="25.5" x14ac:dyDescent="0.2">
      <c r="A354" s="13">
        <v>5</v>
      </c>
      <c r="B354" s="20" t="s">
        <v>607</v>
      </c>
      <c r="C354" s="36" t="s">
        <v>581</v>
      </c>
      <c r="D354" s="9" t="s">
        <v>507</v>
      </c>
      <c r="E354" s="31">
        <f t="shared" si="21"/>
        <v>406328.39999999997</v>
      </c>
      <c r="F354" s="30">
        <v>12541</v>
      </c>
    </row>
    <row r="355" spans="1:6" s="5" customFormat="1" ht="25.5" x14ac:dyDescent="0.2">
      <c r="A355" s="13">
        <v>5</v>
      </c>
      <c r="B355" s="20" t="s">
        <v>608</v>
      </c>
      <c r="C355" s="36" t="s">
        <v>582</v>
      </c>
      <c r="D355" s="9" t="s">
        <v>508</v>
      </c>
      <c r="E355" s="31">
        <f t="shared" si="21"/>
        <v>392493.6</v>
      </c>
      <c r="F355" s="30">
        <v>12114</v>
      </c>
    </row>
    <row r="356" spans="1:6" s="5" customFormat="1" ht="25.5" x14ac:dyDescent="0.2">
      <c r="A356" s="13">
        <v>5</v>
      </c>
      <c r="B356" s="20" t="s">
        <v>609</v>
      </c>
      <c r="C356" s="36" t="s">
        <v>583</v>
      </c>
      <c r="D356" s="9" t="s">
        <v>509</v>
      </c>
      <c r="E356" s="31">
        <f t="shared" si="21"/>
        <v>413812.8</v>
      </c>
      <c r="F356" s="30">
        <v>12772</v>
      </c>
    </row>
    <row r="357" spans="1:6" s="5" customFormat="1" ht="25.5" x14ac:dyDescent="0.2">
      <c r="A357" s="13">
        <v>5</v>
      </c>
      <c r="B357" s="20" t="s">
        <v>610</v>
      </c>
      <c r="C357" s="36" t="s">
        <v>510</v>
      </c>
      <c r="D357" s="9" t="s">
        <v>511</v>
      </c>
      <c r="E357" s="31">
        <f t="shared" si="21"/>
        <v>241930.8</v>
      </c>
      <c r="F357" s="30">
        <v>7467</v>
      </c>
    </row>
    <row r="358" spans="1:6" s="5" customFormat="1" ht="25.5" x14ac:dyDescent="0.2">
      <c r="A358" s="13">
        <v>5</v>
      </c>
      <c r="B358" s="20" t="s">
        <v>611</v>
      </c>
      <c r="C358" s="36" t="s">
        <v>512</v>
      </c>
      <c r="D358" s="9" t="s">
        <v>513</v>
      </c>
      <c r="E358" s="31">
        <f t="shared" si="21"/>
        <v>247827.59999999998</v>
      </c>
      <c r="F358" s="30">
        <v>7649</v>
      </c>
    </row>
    <row r="359" spans="1:6" s="5" customFormat="1" ht="25.5" x14ac:dyDescent="0.2">
      <c r="A359" s="13">
        <v>5</v>
      </c>
      <c r="B359" s="20" t="s">
        <v>612</v>
      </c>
      <c r="C359" s="36" t="s">
        <v>514</v>
      </c>
      <c r="D359" s="9" t="s">
        <v>515</v>
      </c>
      <c r="E359" s="31">
        <f t="shared" si="21"/>
        <v>302810.39999999997</v>
      </c>
      <c r="F359" s="30">
        <v>9346</v>
      </c>
    </row>
    <row r="360" spans="1:6" s="5" customFormat="1" ht="25.5" x14ac:dyDescent="0.2">
      <c r="A360" s="13">
        <v>5</v>
      </c>
      <c r="B360" s="20" t="s">
        <v>613</v>
      </c>
      <c r="C360" s="36" t="s">
        <v>516</v>
      </c>
      <c r="D360" s="9" t="s">
        <v>517</v>
      </c>
      <c r="E360" s="31">
        <f t="shared" si="21"/>
        <v>324097.2</v>
      </c>
      <c r="F360" s="30">
        <v>10003</v>
      </c>
    </row>
    <row r="361" spans="1:6" s="5" customFormat="1" ht="25.5" x14ac:dyDescent="0.2">
      <c r="A361" s="13">
        <v>5</v>
      </c>
      <c r="B361" s="20" t="s">
        <v>614</v>
      </c>
      <c r="C361" s="36" t="s">
        <v>584</v>
      </c>
      <c r="D361" s="9" t="s">
        <v>518</v>
      </c>
      <c r="E361" s="31">
        <f t="shared" si="21"/>
        <v>306180</v>
      </c>
      <c r="F361" s="30">
        <v>9450</v>
      </c>
    </row>
    <row r="362" spans="1:6" s="5" customFormat="1" ht="25.5" x14ac:dyDescent="0.2">
      <c r="A362" s="13">
        <v>5</v>
      </c>
      <c r="B362" s="20" t="s">
        <v>615</v>
      </c>
      <c r="C362" s="36" t="s">
        <v>585</v>
      </c>
      <c r="D362" s="9" t="s">
        <v>519</v>
      </c>
      <c r="E362" s="31">
        <f t="shared" si="21"/>
        <v>312076.79999999999</v>
      </c>
      <c r="F362" s="30">
        <v>9632</v>
      </c>
    </row>
    <row r="363" spans="1:6" s="5" customFormat="1" ht="25.5" x14ac:dyDescent="0.2">
      <c r="A363" s="13">
        <v>5</v>
      </c>
      <c r="B363" s="20" t="s">
        <v>616</v>
      </c>
      <c r="C363" s="36" t="s">
        <v>586</v>
      </c>
      <c r="D363" s="9" t="s">
        <v>520</v>
      </c>
      <c r="E363" s="31">
        <f t="shared" si="21"/>
        <v>367027.20000000001</v>
      </c>
      <c r="F363" s="30">
        <v>11328</v>
      </c>
    </row>
    <row r="364" spans="1:6" s="5" customFormat="1" ht="25.5" x14ac:dyDescent="0.2">
      <c r="A364" s="13">
        <v>5</v>
      </c>
      <c r="B364" s="20" t="s">
        <v>617</v>
      </c>
      <c r="C364" s="36" t="s">
        <v>587</v>
      </c>
      <c r="D364" s="9" t="s">
        <v>521</v>
      </c>
      <c r="E364" s="31">
        <f t="shared" si="21"/>
        <v>388346.39999999997</v>
      </c>
      <c r="F364" s="30">
        <v>11986</v>
      </c>
    </row>
    <row r="365" spans="1:6" s="5" customFormat="1" ht="25.5" x14ac:dyDescent="0.2">
      <c r="A365" s="13">
        <v>5</v>
      </c>
      <c r="B365" s="20" t="s">
        <v>618</v>
      </c>
      <c r="C365" s="36" t="s">
        <v>588</v>
      </c>
      <c r="D365" s="9" t="s">
        <v>522</v>
      </c>
      <c r="E365" s="31">
        <f t="shared" si="21"/>
        <v>321116.39999999997</v>
      </c>
      <c r="F365" s="30">
        <v>9911</v>
      </c>
    </row>
    <row r="366" spans="1:6" s="5" customFormat="1" ht="25.5" x14ac:dyDescent="0.2">
      <c r="A366" s="13">
        <v>5</v>
      </c>
      <c r="B366" s="20" t="s">
        <v>619</v>
      </c>
      <c r="C366" s="36" t="s">
        <v>589</v>
      </c>
      <c r="D366" s="9" t="s">
        <v>523</v>
      </c>
      <c r="E366" s="31">
        <f t="shared" si="21"/>
        <v>376034.39999999997</v>
      </c>
      <c r="F366" s="30">
        <v>11606</v>
      </c>
    </row>
    <row r="367" spans="1:6" s="5" customFormat="1" ht="25.5" x14ac:dyDescent="0.2">
      <c r="A367" s="13">
        <v>5</v>
      </c>
      <c r="B367" s="20" t="s">
        <v>620</v>
      </c>
      <c r="C367" s="36" t="s">
        <v>590</v>
      </c>
      <c r="D367" s="9" t="s">
        <v>524</v>
      </c>
      <c r="E367" s="31">
        <f t="shared" si="21"/>
        <v>397386</v>
      </c>
      <c r="F367" s="30">
        <v>12265</v>
      </c>
    </row>
    <row r="368" spans="1:6" s="5" customFormat="1" ht="25.5" x14ac:dyDescent="0.2">
      <c r="A368" s="13">
        <v>5</v>
      </c>
      <c r="B368" s="20" t="s">
        <v>621</v>
      </c>
      <c r="C368" s="36" t="s">
        <v>591</v>
      </c>
      <c r="D368" s="9" t="s">
        <v>525</v>
      </c>
      <c r="E368" s="31">
        <f t="shared" si="21"/>
        <v>383551.2</v>
      </c>
      <c r="F368" s="30">
        <v>11838</v>
      </c>
    </row>
    <row r="369" spans="1:6" s="5" customFormat="1" ht="25.5" x14ac:dyDescent="0.2">
      <c r="A369" s="13">
        <v>5</v>
      </c>
      <c r="B369" s="20" t="s">
        <v>622</v>
      </c>
      <c r="C369" s="36" t="s">
        <v>592</v>
      </c>
      <c r="D369" s="9" t="s">
        <v>526</v>
      </c>
      <c r="E369" s="31">
        <f t="shared" si="21"/>
        <v>404870.39999999997</v>
      </c>
      <c r="F369" s="30">
        <v>12496</v>
      </c>
    </row>
    <row r="370" spans="1:6" ht="18" customHeight="1" x14ac:dyDescent="0.2">
      <c r="A370" s="37" t="s">
        <v>527</v>
      </c>
      <c r="B370" s="38"/>
      <c r="C370" s="39"/>
      <c r="D370" s="40"/>
      <c r="E370" s="51"/>
      <c r="F370" s="43"/>
    </row>
    <row r="371" spans="1:6" s="5" customFormat="1" ht="25.5" x14ac:dyDescent="0.2">
      <c r="A371" s="13">
        <v>4</v>
      </c>
      <c r="B371" s="20" t="s">
        <v>528</v>
      </c>
      <c r="C371" s="36" t="s">
        <v>529</v>
      </c>
      <c r="D371" s="9" t="s">
        <v>546</v>
      </c>
      <c r="E371" s="31">
        <f t="shared" si="21"/>
        <v>15714</v>
      </c>
      <c r="F371" s="30">
        <v>485</v>
      </c>
    </row>
    <row r="372" spans="1:6" s="5" customFormat="1" ht="25.5" x14ac:dyDescent="0.2">
      <c r="A372" s="13">
        <v>4</v>
      </c>
      <c r="B372" s="14" t="s">
        <v>530</v>
      </c>
      <c r="C372" s="36" t="s">
        <v>531</v>
      </c>
      <c r="D372" s="9" t="s">
        <v>547</v>
      </c>
      <c r="E372" s="31">
        <f t="shared" si="21"/>
        <v>15714</v>
      </c>
      <c r="F372" s="30">
        <v>485</v>
      </c>
    </row>
    <row r="373" spans="1:6" s="5" customFormat="1" ht="25.5" x14ac:dyDescent="0.2">
      <c r="A373" s="13">
        <v>4</v>
      </c>
      <c r="B373" s="14" t="s">
        <v>532</v>
      </c>
      <c r="C373" s="36" t="s">
        <v>533</v>
      </c>
      <c r="D373" s="9" t="s">
        <v>548</v>
      </c>
      <c r="E373" s="31">
        <f t="shared" si="21"/>
        <v>17139.599999999999</v>
      </c>
      <c r="F373" s="30">
        <v>529</v>
      </c>
    </row>
    <row r="374" spans="1:6" s="5" customFormat="1" ht="25.5" x14ac:dyDescent="0.2">
      <c r="A374" s="13">
        <v>4</v>
      </c>
      <c r="B374" s="14" t="s">
        <v>534</v>
      </c>
      <c r="C374" s="36" t="s">
        <v>535</v>
      </c>
      <c r="D374" s="9" t="s">
        <v>549</v>
      </c>
      <c r="E374" s="31">
        <f t="shared" si="21"/>
        <v>17139.599999999999</v>
      </c>
      <c r="F374" s="30">
        <v>529</v>
      </c>
    </row>
    <row r="375" spans="1:6" s="5" customFormat="1" ht="25.5" x14ac:dyDescent="0.2">
      <c r="A375" s="13">
        <v>4</v>
      </c>
      <c r="B375" s="14" t="s">
        <v>536</v>
      </c>
      <c r="C375" s="36" t="s">
        <v>537</v>
      </c>
      <c r="D375" s="9" t="s">
        <v>550</v>
      </c>
      <c r="E375" s="31">
        <f t="shared" si="21"/>
        <v>21027.599999999999</v>
      </c>
      <c r="F375" s="30">
        <v>649</v>
      </c>
    </row>
    <row r="376" spans="1:6" s="5" customFormat="1" ht="25.5" x14ac:dyDescent="0.2">
      <c r="A376" s="13">
        <v>4</v>
      </c>
      <c r="B376" s="14" t="s">
        <v>538</v>
      </c>
      <c r="C376" s="36" t="s">
        <v>539</v>
      </c>
      <c r="D376" s="9" t="s">
        <v>551</v>
      </c>
      <c r="E376" s="31">
        <f t="shared" si="21"/>
        <v>21027.599999999999</v>
      </c>
      <c r="F376" s="30">
        <v>649</v>
      </c>
    </row>
    <row r="377" spans="1:6" s="5" customFormat="1" ht="25.5" x14ac:dyDescent="0.2">
      <c r="A377" s="13">
        <v>4</v>
      </c>
      <c r="B377" s="14" t="s">
        <v>540</v>
      </c>
      <c r="C377" s="36" t="s">
        <v>541</v>
      </c>
      <c r="D377" s="9" t="s">
        <v>552</v>
      </c>
      <c r="E377" s="31">
        <f t="shared" si="21"/>
        <v>22420.799999999999</v>
      </c>
      <c r="F377" s="30">
        <v>692</v>
      </c>
    </row>
    <row r="378" spans="1:6" s="5" customFormat="1" ht="25.5" x14ac:dyDescent="0.2">
      <c r="A378" s="13">
        <v>4</v>
      </c>
      <c r="B378" s="14" t="s">
        <v>542</v>
      </c>
      <c r="C378" s="36" t="s">
        <v>543</v>
      </c>
      <c r="D378" s="9" t="s">
        <v>553</v>
      </c>
      <c r="E378" s="31">
        <f t="shared" si="21"/>
        <v>22420.799999999999</v>
      </c>
      <c r="F378" s="30">
        <v>692</v>
      </c>
    </row>
    <row r="379" spans="1:6" x14ac:dyDescent="0.2"/>
    <row r="380" spans="1:6" x14ac:dyDescent="0.2"/>
    <row r="381" spans="1:6" x14ac:dyDescent="0.2"/>
    <row r="382" spans="1:6" x14ac:dyDescent="0.2"/>
    <row r="383" spans="1:6" x14ac:dyDescent="0.2"/>
    <row r="384" spans="1:6" x14ac:dyDescent="0.2"/>
    <row r="386" x14ac:dyDescent="0.2"/>
    <row r="387" x14ac:dyDescent="0.2"/>
    <row r="388" x14ac:dyDescent="0.2"/>
    <row r="389" x14ac:dyDescent="0.2"/>
    <row r="390" x14ac:dyDescent="0.2"/>
    <row r="391" x14ac:dyDescent="0.2"/>
    <row r="392" x14ac:dyDescent="0.2"/>
    <row r="393" x14ac:dyDescent="0.2"/>
    <row r="394" x14ac:dyDescent="0.2"/>
    <row r="450" x14ac:dyDescent="0.2"/>
    <row r="451"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sheetData>
  <sheetProtection selectLockedCells="1"/>
  <autoFilter ref="A3:F378" xr:uid="{00000000-0009-0000-0000-000000000000}"/>
  <mergeCells count="1">
    <mergeCell ref="E1:F1"/>
  </mergeCells>
  <phoneticPr fontId="2" type="noConversion"/>
  <printOptions horizontalCentered="1"/>
  <pageMargins left="0.59055118110236227" right="0.35433070866141736" top="1.1811023622047245" bottom="0.47244094488188981" header="0.27559055118110237" footer="0.19685039370078741"/>
  <pageSetup paperSize="9" scale="38" fitToHeight="11" orientation="portrait" r:id="rId1"/>
  <headerFooter alignWithMargins="0">
    <oddHeader>&amp;L
&amp;16Прайс-лист на обладнання Bosch Термотехніка&amp;10
&amp;13Дійсний з 07.02.2022 р.
Компанія Bosch залишає за собоє право змінювати артикули, назву та опис виробів без попереднього повідомлення.&amp;R&amp;G</oddHeader>
    <oddFooter>&amp;L&amp;11Ціни вказані в прайс-листі наведені виключно з інформаційною метою. Компанія Bosch залишає за собою право змінювати ціни без попереднього повідомлення.
Актуальний прайс-лист в національній валюті доступний на сайті www.bosch-climate.com.ua&amp;R&amp;P</oddFooter>
  </headerFooter>
  <rowBreaks count="5" manualBreakCount="5">
    <brk id="52" max="5" man="1"/>
    <brk id="134" max="5" man="1"/>
    <brk id="239" max="5" man="1"/>
    <brk id="286" max="5" man="1"/>
    <brk id="351" max="5" man="1"/>
  </rowBreaks>
  <customProperties>
    <customPr name="EpmWorksheetKeyString_GUID" r:id="rId2"/>
  </customProperties>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Прайс-лист Bosch Термотехніка</vt:lpstr>
      <vt:lpstr>'Прайс-лист Bosch Термотехніка'!Print_Area</vt:lpstr>
    </vt:vector>
  </TitlesOfParts>
  <Company>BOSCH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sym5kv</dc:creator>
  <cp:lastModifiedBy>Murzin Alexandr (TT/SCS-MKT,-PRM TT/SBA-MKT,-PRM)</cp:lastModifiedBy>
  <cp:lastPrinted>2019-12-27T09:15:50Z</cp:lastPrinted>
  <dcterms:created xsi:type="dcterms:W3CDTF">2009-03-19T11:55:04Z</dcterms:created>
  <dcterms:modified xsi:type="dcterms:W3CDTF">2022-01-31T08:56:18Z</dcterms:modified>
</cp:coreProperties>
</file>